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qilah_hamid\Downloads\29042024\"/>
    </mc:Choice>
  </mc:AlternateContent>
  <xr:revisionPtr revIDLastSave="0" documentId="13_ncr:1_{3FF43A8E-18F3-44D7-AFB8-8B8E6826B60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Data" sheetId="3" r:id="rId1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6" i="3" l="1"/>
  <c r="DD6" i="3"/>
  <c r="DC6" i="3"/>
  <c r="DB6" i="3"/>
  <c r="DA6" i="3"/>
  <c r="CZ6" i="3"/>
  <c r="CY6" i="3"/>
  <c r="CX6" i="3"/>
  <c r="CW6" i="3"/>
  <c r="CV6" i="3"/>
  <c r="CV52" i="3" s="1"/>
  <c r="CU6" i="3"/>
  <c r="CT6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W52" i="3"/>
  <c r="CT36" i="3"/>
  <c r="CU36" i="3"/>
  <c r="CV36" i="3"/>
  <c r="CW36" i="3"/>
  <c r="CX36" i="3"/>
  <c r="CY36" i="3"/>
  <c r="CY52" i="3" s="1"/>
  <c r="CZ36" i="3"/>
  <c r="DF6" i="3"/>
  <c r="DF36" i="3"/>
  <c r="DF19" i="3"/>
  <c r="CU52" i="3" l="1"/>
  <c r="CX52" i="3"/>
  <c r="CT52" i="3"/>
  <c r="DD36" i="3"/>
  <c r="DE36" i="3"/>
  <c r="DD52" i="3" l="1"/>
  <c r="DE52" i="3" l="1"/>
  <c r="DC36" i="3"/>
  <c r="DC52" i="3" l="1"/>
  <c r="DB36" i="3"/>
  <c r="DB52" i="3" l="1"/>
  <c r="DA36" i="3"/>
  <c r="DA52" i="3" l="1"/>
  <c r="CZ52" i="3" l="1"/>
</calcChain>
</file>

<file path=xl/sharedStrings.xml><?xml version="1.0" encoding="utf-8"?>
<sst xmlns="http://schemas.openxmlformats.org/spreadsheetml/2006/main" count="548" uniqueCount="75">
  <si>
    <t>ASEAN :</t>
  </si>
  <si>
    <t>Cambodia</t>
  </si>
  <si>
    <t>Indonesia</t>
  </si>
  <si>
    <t>Lao PDR</t>
  </si>
  <si>
    <t>Malaysia</t>
  </si>
  <si>
    <t>Peninsular</t>
  </si>
  <si>
    <t>Sabah</t>
  </si>
  <si>
    <t>Sarawak</t>
  </si>
  <si>
    <t>Myanmar</t>
  </si>
  <si>
    <t>Philippines</t>
  </si>
  <si>
    <t>Singapore</t>
  </si>
  <si>
    <t>Thailand</t>
  </si>
  <si>
    <t>Viet Nam</t>
  </si>
  <si>
    <t>EUROPEAN UNION :</t>
  </si>
  <si>
    <t>Austria</t>
  </si>
  <si>
    <t>Belgium</t>
  </si>
  <si>
    <t>Denmark</t>
  </si>
  <si>
    <t>Finland</t>
  </si>
  <si>
    <t>France</t>
  </si>
  <si>
    <t xml:space="preserve">Germany 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</si>
  <si>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</si>
  <si>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</si>
  <si>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</si>
  <si>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</si>
  <si>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</si>
  <si>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</si>
  <si>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</si>
  <si>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</si>
  <si>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</si>
  <si>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Australia</t>
  </si>
  <si>
    <t>Brazil</t>
  </si>
  <si>
    <t>Canada</t>
  </si>
  <si>
    <t>Hong Kong SAR</t>
  </si>
  <si>
    <t>India</t>
  </si>
  <si>
    <t>Japan</t>
  </si>
  <si>
    <t>New Zealand</t>
  </si>
  <si>
    <t>Switzerland</t>
  </si>
  <si>
    <t>United Arab Emirates</t>
  </si>
  <si>
    <t>Total</t>
  </si>
  <si>
    <t>BND Million</t>
  </si>
  <si>
    <t>Trading Partners</t>
  </si>
  <si>
    <t>Others</t>
  </si>
  <si>
    <t>OTHERS TRADING PARTNERS :</t>
  </si>
  <si>
    <t>People's Republic of China</t>
  </si>
  <si>
    <t xml:space="preserve">Republic of Korea </t>
  </si>
  <si>
    <t>USA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</si>
  <si>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</si>
  <si>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</si>
  <si>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</si>
  <si>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</si>
  <si>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</si>
  <si>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</si>
  <si>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</si>
  <si>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</si>
  <si>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</si>
  <si>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</si>
  <si>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</si>
  <si>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</si>
  <si>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</si>
  <si>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Monthly - Imports by Trading Partners</t>
  </si>
  <si>
    <t>Source:</t>
  </si>
  <si>
    <t xml:space="preserve"> - Total may not tally due to rounding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</si>
  <si>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</si>
  <si>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</si>
  <si>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</si>
  <si>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</si>
  <si>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</si>
  <si>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</si>
  <si>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November </t>
  </si>
  <si>
    <t xml:space="preserve"> - Starting 2021, United Kingdom is classified under Other Trading Partners. </t>
  </si>
  <si>
    <t xml:space="preserve">Note: </t>
  </si>
  <si>
    <t xml:space="preserve"> - '-' means Nil</t>
  </si>
  <si>
    <t>Jun</t>
  </si>
  <si>
    <t xml:space="preserve"> - Department of Economic Planning and Statistics, Ministry of Finance and Economy</t>
  </si>
  <si>
    <t>Taiwan,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</si>
</sst>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#,##0.0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/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2" applyFont="1"/>
    <xf numFmtId="0" fontId="7" fillId="0" borderId="0" xfId="2" applyFont="1"/>
    <xf numFmtId="0" fontId="2" fillId="0" borderId="0" xfId="2" applyFont="1" applyAlignment="1" applyProtection="1">
      <alignment vertical="center"/>
    </xf>
    <xf numFmtId="0" fontId="5" fillId="0" borderId="0" xfId="0" applyFont="1" applyBorder="1" applyAlignment="1">
      <alignment horizontal="left" vertical="center"/>
    </xf>
    <xf numFmtId="164" fontId="5" fillId="0" borderId="0" xfId="1" applyNumberFormat="1" applyFont="1" applyBorder="1" applyAlignment="1" applyProtection="1">
      <alignment horizontal="right" vertical="center"/>
    </xf>
    <xf numFmtId="43" fontId="2" fillId="0" borderId="0" xfId="2" applyNumberFormat="1" applyFont="1" applyAlignment="1" applyProtection="1">
      <alignment vertical="center"/>
    </xf>
    <xf numFmtId="0" fontId="5" fillId="0" borderId="0" xfId="2" applyFont="1" applyAlignment="1" applyProtection="1">
      <alignment horizontal="left" vertical="center" wrapText="1"/>
    </xf>
    <xf numFmtId="164" fontId="2" fillId="0" borderId="0" xfId="1" applyNumberFormat="1" applyFont="1" applyBorder="1" applyAlignment="1">
      <alignment horizontal="right" vertical="center"/>
    </xf>
    <xf numFmtId="165" fontId="2" fillId="0" borderId="0" xfId="2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0" fontId="5" fillId="0" borderId="3" xfId="2" applyFont="1" applyBorder="1" applyAlignment="1" applyProtection="1">
      <alignment horizontal="left" vertical="center" indent="1"/>
    </xf>
    <xf numFmtId="0" fontId="2" fillId="0" borderId="3" xfId="2" applyFont="1" applyBorder="1" applyAlignment="1" applyProtection="1">
      <alignment horizontal="left" vertical="center" indent="2"/>
    </xf>
    <xf numFmtId="164" fontId="2" fillId="0" borderId="4" xfId="1" applyNumberFormat="1" applyFont="1" applyBorder="1" applyAlignment="1">
      <alignment horizontal="right" vertical="center"/>
    </xf>
    <xf numFmtId="0" fontId="4" fillId="0" borderId="3" xfId="2" applyFont="1" applyBorder="1" applyAlignment="1" applyProtection="1">
      <alignment horizontal="left" vertical="center" indent="2"/>
    </xf>
    <xf numFmtId="0" fontId="2" fillId="0" borderId="3" xfId="2" applyFont="1" applyBorder="1" applyAlignment="1" applyProtection="1">
      <alignment horizontal="left" vertical="center" indent="3"/>
    </xf>
    <xf numFmtId="0" fontId="5" fillId="0" borderId="2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 applyProtection="1">
      <alignment horizontal="right" vertical="center"/>
    </xf>
    <xf numFmtId="165" fontId="2" fillId="0" borderId="1" xfId="2" applyNumberFormat="1" applyFont="1" applyBorder="1" applyAlignment="1" applyProtection="1">
      <alignment horizontal="right" vertical="center"/>
    </xf>
    <xf numFmtId="164" fontId="2" fillId="0" borderId="5" xfId="1" applyNumberFormat="1" applyFont="1" applyBorder="1" applyAlignment="1" applyProtection="1">
      <alignment horizontal="right" vertical="center"/>
    </xf>
    <xf numFmtId="164" fontId="2" fillId="0" borderId="3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7" xfId="2" applyFont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center" wrapText="1"/>
    </xf>
    <xf numFmtId="164" fontId="2" fillId="0" borderId="10" xfId="1" applyNumberFormat="1" applyFont="1" applyBorder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164" fontId="2" fillId="0" borderId="12" xfId="1" applyNumberFormat="1" applyFont="1" applyBorder="1" applyAlignment="1">
      <alignment horizontal="right" vertical="center"/>
    </xf>
    <xf numFmtId="165" fontId="2" fillId="0" borderId="10" xfId="1" applyNumberFormat="1" applyFont="1" applyBorder="1" applyAlignment="1">
      <alignment horizontal="right" vertical="center" wrapText="1"/>
    </xf>
    <xf numFmtId="165" fontId="2" fillId="0" borderId="11" xfId="1" applyNumberFormat="1" applyFont="1" applyBorder="1" applyAlignment="1">
      <alignment horizontal="right" vertical="center" wrapText="1"/>
    </xf>
    <xf numFmtId="165" fontId="2" fillId="0" borderId="12" xfId="1" applyNumberFormat="1" applyFont="1" applyBorder="1" applyAlignment="1">
      <alignment horizontal="right" vertical="center" wrapText="1"/>
    </xf>
    <xf numFmtId="165" fontId="2" fillId="0" borderId="3" xfId="2" applyNumberFormat="1" applyFont="1" applyBorder="1" applyAlignment="1">
      <alignment horizontal="right" vertical="center"/>
    </xf>
    <xf numFmtId="165" fontId="2" fillId="0" borderId="3" xfId="1" applyNumberFormat="1" applyFont="1" applyBorder="1" applyAlignment="1">
      <alignment horizontal="right" vertical="center"/>
    </xf>
    <xf numFmtId="165" fontId="6" fillId="0" borderId="3" xfId="1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2" xfId="2" applyNumberFormat="1" applyFont="1" applyBorder="1" applyAlignment="1" applyProtection="1">
      <alignment horizontal="right" vertical="center"/>
    </xf>
    <xf numFmtId="165" fontId="2" fillId="0" borderId="5" xfId="2" applyNumberFormat="1" applyFont="1" applyBorder="1" applyAlignment="1" applyProtection="1">
      <alignment horizontal="right" vertical="center"/>
    </xf>
    <xf numFmtId="0" fontId="5" fillId="0" borderId="10" xfId="2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0" fontId="2" fillId="0" borderId="0" xfId="2" applyFont="1" applyBorder="1"/>
    <xf numFmtId="0" fontId="2" fillId="0" borderId="0" xfId="2" applyFont="1" applyBorder="1" applyAlignment="1">
      <alignment horizontal="right"/>
    </xf>
    <xf numFmtId="0" fontId="4" fillId="0" borderId="0" xfId="2" applyFont="1" applyAlignment="1" applyProtection="1">
      <alignment vertical="center"/>
    </xf>
    <xf numFmtId="0" fontId="2" fillId="0" borderId="3" xfId="2" applyFont="1" applyFill="1" applyBorder="1" applyAlignment="1" applyProtection="1">
      <alignment horizontal="left" vertical="center" indent="2"/>
    </xf>
    <xf numFmtId="166" fontId="2" fillId="0" borderId="0" xfId="2" applyNumberFormat="1" applyFont="1" applyBorder="1"/>
    <xf numFmtId="166" fontId="2" fillId="0" borderId="0" xfId="2" applyNumberFormat="1" applyFont="1" applyBorder="1" applyAlignment="1">
      <alignment horizontal="right"/>
    </xf>
    <xf numFmtId="166" fontId="2" fillId="0" borderId="1" xfId="2" applyNumberFormat="1" applyFont="1" applyBorder="1"/>
    <xf numFmtId="166" fontId="2" fillId="0" borderId="1" xfId="2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 vertical="center"/>
    </xf>
    <xf numFmtId="0" fontId="2" fillId="0" borderId="3" xfId="2" applyFont="1" applyBorder="1" applyAlignment="1">
      <alignment horizontal="right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0" fontId="5" fillId="0" borderId="1" xfId="2" applyFont="1" applyBorder="1" applyAlignment="1">
      <alignment horizontal="center"/>
    </xf>
    <xf numFmtId="166" fontId="2" fillId="0" borderId="11" xfId="1" applyNumberFormat="1" applyFont="1" applyBorder="1" applyAlignment="1">
      <alignment horizontal="right" vertical="center"/>
    </xf>
    <xf numFmtId="166" fontId="2" fillId="0" borderId="0" xfId="1" applyNumberFormat="1" applyFont="1" applyBorder="1" applyAlignment="1">
      <alignment horizontal="right"/>
    </xf>
    <xf numFmtId="166" fontId="7" fillId="0" borderId="0" xfId="2" applyNumberFormat="1" applyFont="1" applyBorder="1" applyAlignment="1">
      <alignment horizontal="right"/>
    </xf>
    <xf numFmtId="166" fontId="2" fillId="0" borderId="10" xfId="1" applyNumberFormat="1" applyFont="1" applyBorder="1" applyAlignment="1">
      <alignment horizontal="right" vertical="center"/>
    </xf>
    <xf numFmtId="166" fontId="2" fillId="0" borderId="3" xfId="2" applyNumberFormat="1" applyFont="1" applyBorder="1"/>
    <xf numFmtId="166" fontId="2" fillId="0" borderId="3" xfId="2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 vertical="center"/>
    </xf>
    <xf numFmtId="166" fontId="2" fillId="0" borderId="2" xfId="2" applyNumberFormat="1" applyFont="1" applyBorder="1"/>
    <xf numFmtId="166" fontId="2" fillId="0" borderId="0" xfId="2" applyNumberFormat="1" applyFont="1" applyAlignment="1">
      <alignment horizontal="right" vertical="center"/>
    </xf>
    <xf numFmtId="166" fontId="2" fillId="0" borderId="1" xfId="2" applyNumberFormat="1" applyFont="1" applyBorder="1" applyAlignment="1">
      <alignment horizontal="right" vertical="center"/>
    </xf>
    <xf numFmtId="166" fontId="2" fillId="0" borderId="0" xfId="2" applyNumberFormat="1" applyFont="1"/>
    <xf numFmtId="166" fontId="2" fillId="0" borderId="0" xfId="2" applyNumberFormat="1" applyFont="1" applyAlignment="1">
      <alignment horizontal="right"/>
    </xf>
    <xf numFmtId="166" fontId="2" fillId="0" borderId="4" xfId="1" applyNumberFormat="1" applyFont="1" applyBorder="1" applyAlignment="1">
      <alignment horizontal="right"/>
    </xf>
    <xf numFmtId="166" fontId="2" fillId="0" borderId="4" xfId="1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2" applyNumberFormat="1" applyFont="1" applyBorder="1" applyAlignment="1">
      <alignment horizontal="right" vertical="center"/>
    </xf>
    <xf numFmtId="166" fontId="2" fillId="0" borderId="3" xfId="1" applyNumberFormat="1" applyFont="1" applyBorder="1" applyAlignment="1">
      <alignment horizontal="right"/>
    </xf>
    <xf numFmtId="0" fontId="5" fillId="0" borderId="2" xfId="2" applyFont="1" applyBorder="1" applyAlignment="1" applyProtection="1">
      <alignment horizontal="center" vertical="center" wrapText="1"/>
    </xf>
    <xf numFmtId="0" fontId="2" fillId="0" borderId="0" xfId="2" applyFont="1" applyAlignment="1">
      <alignment horizontal="right" vertical="center"/>
    </xf>
    <xf numFmtId="166" fontId="2" fillId="0" borderId="5" xfId="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2" fillId="0" borderId="4" xfId="2" applyNumberFormat="1" applyFont="1" applyBorder="1" applyAlignment="1">
      <alignment horizontal="right"/>
    </xf>
    <xf numFmtId="166" fontId="2" fillId="0" borderId="4" xfId="2" applyNumberFormat="1" applyFont="1" applyBorder="1"/>
    <xf numFmtId="166" fontId="2" fillId="0" borderId="2" xfId="2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horizontal="right"/>
    </xf>
    <xf numFmtId="164" fontId="5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167" fontId="2" fillId="0" borderId="0" xfId="2" applyNumberFormat="1" applyFont="1" applyBorder="1"/>
    <xf numFmtId="167" fontId="2" fillId="0" borderId="0" xfId="2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 vertical="center"/>
    </xf>
    <xf numFmtId="167" fontId="2" fillId="0" borderId="1" xfId="2" applyNumberFormat="1" applyFont="1" applyBorder="1"/>
    <xf numFmtId="0" fontId="5" fillId="0" borderId="9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166" fontId="5" fillId="0" borderId="1" xfId="2" applyNumberFormat="1" applyFont="1" applyBorder="1" applyAlignment="1" applyProtection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166" fontId="5" fillId="0" borderId="7" xfId="2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164" fontId="5" fillId="0" borderId="7" xfId="1" applyNumberFormat="1" applyFont="1" applyBorder="1" applyAlignment="1">
      <alignment horizontal="center" vertical="center"/>
    </xf>
    <xf numFmtId="164" fontId="2" fillId="0" borderId="0" xfId="2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164" fontId="2" fillId="0" borderId="0" xfId="1" applyNumberFormat="1" applyFont="1"/>
    <xf numFmtId="164" fontId="2" fillId="0" borderId="4" xfId="1" applyNumberFormat="1" applyFont="1" applyBorder="1"/>
    <xf numFmtId="164" fontId="7" fillId="0" borderId="4" xfId="1" applyNumberFormat="1" applyFont="1" applyBorder="1"/>
    <xf numFmtId="164" fontId="2" fillId="0" borderId="5" xfId="1" applyNumberFormat="1" applyFont="1" applyBorder="1"/>
    <xf numFmtId="164" fontId="2" fillId="0" borderId="0" xfId="1" applyNumberFormat="1" applyFont="1" applyBorder="1"/>
    <xf numFmtId="164" fontId="7" fillId="0" borderId="0" xfId="1" applyNumberFormat="1" applyFont="1" applyBorder="1"/>
    <xf numFmtId="164" fontId="7" fillId="0" borderId="0" xfId="1" applyNumberFormat="1" applyFont="1" applyBorder="1" applyAlignment="1">
      <alignment horizontal="right"/>
    </xf>
    <xf numFmtId="164" fontId="2" fillId="0" borderId="1" xfId="1" applyNumberFormat="1" applyFont="1" applyBorder="1"/>
    <xf numFmtId="164" fontId="5" fillId="0" borderId="9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right"/>
    </xf>
    <xf numFmtId="0" fontId="2" fillId="0" borderId="0" xfId="2" applyFont="1" applyFill="1" applyBorder="1" applyAlignment="1" applyProtection="1">
      <alignment horizontal="left" vertical="center" indent="2"/>
    </xf>
    <xf numFmtId="0" fontId="2" fillId="0" borderId="3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6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horizontal="right"/>
    </xf>
    <xf numFmtId="166" fontId="2" fillId="0" borderId="3" xfId="2" applyNumberFormat="1" applyFont="1" applyFill="1" applyBorder="1"/>
    <xf numFmtId="166" fontId="2" fillId="0" borderId="0" xfId="2" applyNumberFormat="1" applyFont="1" applyFill="1" applyAlignment="1">
      <alignment horizontal="right" vertical="center"/>
    </xf>
    <xf numFmtId="166" fontId="2" fillId="0" borderId="0" xfId="2" applyNumberFormat="1" applyFont="1" applyFill="1"/>
    <xf numFmtId="166" fontId="2" fillId="0" borderId="0" xfId="2" applyNumberFormat="1" applyFont="1" applyFill="1" applyBorder="1" applyAlignment="1">
      <alignment horizontal="right" vertical="center"/>
    </xf>
    <xf numFmtId="166" fontId="2" fillId="0" borderId="4" xfId="2" applyNumberFormat="1" applyFont="1" applyFill="1" applyBorder="1"/>
    <xf numFmtId="166" fontId="2" fillId="0" borderId="3" xfId="2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7" fontId="2" fillId="0" borderId="0" xfId="2" applyNumberFormat="1" applyFont="1" applyFill="1" applyBorder="1"/>
    <xf numFmtId="164" fontId="2" fillId="0" borderId="0" xfId="2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164" fontId="2" fillId="0" borderId="4" xfId="1" applyNumberFormat="1" applyFont="1" applyFill="1" applyBorder="1"/>
    <xf numFmtId="164" fontId="2" fillId="0" borderId="4" xfId="1" applyNumberFormat="1" applyFont="1" applyFill="1" applyBorder="1" applyAlignment="1">
      <alignment horizontal="right" vertical="center"/>
    </xf>
    <xf numFmtId="165" fontId="2" fillId="0" borderId="3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0" fontId="5" fillId="0" borderId="9" xfId="2" applyFont="1" applyBorder="1" applyAlignment="1">
      <alignment horizontal="center"/>
    </xf>
    <xf numFmtId="0" fontId="5" fillId="0" borderId="3" xfId="2" applyFont="1" applyFill="1" applyBorder="1" applyAlignment="1" applyProtection="1">
      <alignment horizontal="left" vertical="center" indent="2"/>
    </xf>
    <xf numFmtId="164" fontId="5" fillId="0" borderId="9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right" vertical="center"/>
    </xf>
    <xf numFmtId="164" fontId="2" fillId="0" borderId="3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43" fontId="2" fillId="0" borderId="0" xfId="0" applyNumberFormat="1" applyFont="1"/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0" xfId="2" applyFont="1" applyAlignment="1" applyProtection="1">
      <alignment horizontal="left" vertical="center" wrapText="1"/>
    </xf>
    <xf numFmtId="0" fontId="5" fillId="0" borderId="6" xfId="2" applyFont="1" applyBorder="1" applyAlignment="1" applyProtection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3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7" xfId="2" applyFont="1" applyBorder="1" applyAlignment="1">
      <alignment horizontal="center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413"/>
  <sheetViews>
    <sheetView tabSelected="1" zoomScaleNormal="100" workbookViewId="0">
      <pane xSplit="1" topLeftCell="CP1" activePane="topRight" state="frozen"/>
      <selection pane="topRight" sqref="A1:M1"/>
    </sheetView>
  </sheetViews>
  <sheetFormatPr defaultColWidth="11.140625" defaultRowHeight="15.75" x14ac:dyDescent="0.25"/>
  <cols>
    <col min="1" max="1" width="54.28515625" style="2" customWidth="1"/>
    <col min="2" max="2" width="10.7109375" style="2" customWidth="1"/>
    <col min="3" max="3" width="11.140625" style="2" customWidth="1"/>
    <col min="4" max="9" width="10.7109375" style="2" customWidth="1"/>
    <col min="10" max="10" width="13.42578125" style="2" customWidth="1"/>
    <col min="11" max="11" width="10.7109375" style="2" customWidth="1"/>
    <col min="12" max="12" width="12.5703125" style="2" customWidth="1"/>
    <col min="13" max="13" width="12.42578125" style="2" customWidth="1"/>
    <col min="14" max="14" width="10.7109375" style="2" customWidth="1"/>
    <col min="15" max="15" width="11.140625" style="2" customWidth="1"/>
    <col min="16" max="16" width="10.7109375" style="2" customWidth="1"/>
    <col min="17" max="17" width="10.7109375" customWidth="1"/>
    <col min="18" max="21" width="10.7109375" style="2" customWidth="1"/>
    <col min="22" max="22" width="13.7109375" style="2" customWidth="1"/>
    <col min="23" max="23" width="10.7109375" style="2" customWidth="1"/>
    <col min="24" max="24" width="12.5703125" style="2" customWidth="1"/>
    <col min="25" max="25" width="12.42578125" style="2" customWidth="1"/>
    <col min="26" max="26" width="10.7109375" style="2" customWidth="1"/>
    <col min="27" max="27" width="11.140625" style="2" customWidth="1"/>
    <col min="28" max="33" width="10.7109375" style="2" customWidth="1"/>
    <col min="34" max="34" width="14.28515625" style="2" customWidth="1"/>
    <col min="35" max="35" width="10.7109375" style="2" customWidth="1"/>
    <col min="36" max="36" width="12.5703125" style="2" customWidth="1"/>
    <col min="37" max="37" width="12.42578125" style="2" customWidth="1"/>
    <col min="38" max="38" width="10.7109375" style="2" customWidth="1"/>
    <col min="39" max="39" width="11.140625" style="2" customWidth="1"/>
    <col min="40" max="45" width="10.7109375" style="2" customWidth="1"/>
    <col min="46" max="46" width="14.5703125" style="2" customWidth="1"/>
    <col min="47" max="47" width="10.7109375" style="2" customWidth="1"/>
    <col min="48" max="48" width="12.5703125" style="2" customWidth="1"/>
    <col min="49" max="49" width="12.42578125" style="2" customWidth="1"/>
    <col min="50" max="50" width="10.7109375" style="2" customWidth="1"/>
    <col min="51" max="51" width="11.140625" style="2" customWidth="1"/>
    <col min="52" max="57" width="10.7109375" style="2" customWidth="1"/>
    <col min="58" max="58" width="13.85546875" style="2" customWidth="1"/>
    <col min="59" max="59" width="10.7109375" style="2" customWidth="1"/>
    <col min="60" max="60" width="12.5703125" style="2" customWidth="1"/>
    <col min="61" max="61" width="12.42578125" style="2" customWidth="1"/>
    <col min="62" max="62" width="10.7109375" style="2" customWidth="1"/>
    <col min="63" max="63" width="11.140625" style="2" customWidth="1"/>
    <col min="64" max="64" width="10.7109375" style="2" customWidth="1"/>
    <col min="65" max="69" width="11.140625" style="2" customWidth="1"/>
    <col min="70" max="70" width="13.85546875" style="2" customWidth="1"/>
    <col min="71" max="71" width="10.140625" style="2" customWidth="1"/>
    <col min="72" max="72" width="13.5703125" style="2" customWidth="1"/>
    <col min="73" max="73" width="12.85546875" style="2" customWidth="1"/>
    <col min="74" max="78" width="11.140625" style="2" customWidth="1"/>
    <col min="79" max="79" width="14.140625" style="2" customWidth="1"/>
    <col min="80" max="80" width="11.140625" style="2" customWidth="1"/>
    <col min="81" max="81" width="12.28515625" style="2" customWidth="1"/>
    <col min="82" max="82" width="14.28515625" style="2" customWidth="1"/>
    <col min="83" max="83" width="11.140625" style="2" customWidth="1"/>
    <col min="84" max="84" width="12.85546875" style="2" customWidth="1"/>
    <col min="85" max="85" width="11.140625" style="2" customWidth="1"/>
    <col min="86" max="86" width="10.140625" style="2" customWidth="1"/>
    <col min="87" max="89" width="11.140625" style="2" customWidth="1"/>
    <col min="90" max="90" width="11.140625" style="76" customWidth="1"/>
    <col min="91" max="91" width="11.140625" style="80" customWidth="1"/>
    <col min="92" max="92" width="11.42578125" style="76" customWidth="1"/>
    <col min="93" max="93" width="10.42578125" style="2" customWidth="1"/>
    <col min="94" max="94" width="13.7109375" style="80" customWidth="1"/>
    <col min="95" max="95" width="11.140625" style="76" customWidth="1"/>
    <col min="96" max="96" width="12.85546875" style="85" customWidth="1"/>
    <col min="97" max="97" width="12.85546875" style="2" customWidth="1"/>
    <col min="98" max="98" width="10.28515625" style="2" bestFit="1" customWidth="1"/>
    <col min="99" max="99" width="11.42578125" style="80" bestFit="1" customWidth="1"/>
    <col min="100" max="100" width="9.5703125" style="91" bestFit="1" customWidth="1"/>
    <col min="101" max="101" width="11.140625" style="2" customWidth="1"/>
    <col min="102" max="102" width="12.140625" style="2" bestFit="1" customWidth="1"/>
    <col min="103" max="103" width="11.140625" style="91"/>
    <col min="104" max="104" width="11.140625" style="2"/>
    <col min="105" max="105" width="10.5703125" style="91" bestFit="1" customWidth="1"/>
    <col min="106" max="106" width="11.140625" style="2"/>
    <col min="107" max="107" width="11.5703125" style="111" bestFit="1" customWidth="1"/>
    <col min="108" max="108" width="10.28515625" style="2" customWidth="1"/>
    <col min="109" max="120" width="11.140625" style="2"/>
    <col min="121" max="121" width="14.5703125" style="2" bestFit="1" customWidth="1"/>
    <col min="122" max="16384" width="11.140625" style="2"/>
  </cols>
  <sheetData>
    <row r="1" spans="1:121" x14ac:dyDescent="0.25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"/>
      <c r="O1" s="1"/>
      <c r="P1" s="1"/>
    </row>
    <row r="2" spans="1:12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</row>
    <row r="3" spans="1:121" x14ac:dyDescent="0.25">
      <c r="A3" s="12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</row>
    <row r="4" spans="1:121" s="6" customFormat="1" ht="15" customHeight="1" x14ac:dyDescent="0.25">
      <c r="A4" s="158" t="s">
        <v>40</v>
      </c>
      <c r="B4" s="155">
        <v>2015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>
        <v>2016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7">
        <v>2017</v>
      </c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>
        <v>2018</v>
      </c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>
        <v>2019</v>
      </c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61">
        <v>2020</v>
      </c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3"/>
      <c r="BV4" s="160">
        <v>2021</v>
      </c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>
        <v>2022</v>
      </c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51">
        <v>2023</v>
      </c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3"/>
      <c r="DF4" s="151">
        <v>2024</v>
      </c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3"/>
    </row>
    <row r="5" spans="1:121" ht="17.100000000000001" customHeight="1" x14ac:dyDescent="0.25">
      <c r="A5" s="159"/>
      <c r="B5" s="30" t="s">
        <v>46</v>
      </c>
      <c r="C5" s="31" t="s">
        <v>47</v>
      </c>
      <c r="D5" s="31" t="s">
        <v>48</v>
      </c>
      <c r="E5" s="31" t="s">
        <v>49</v>
      </c>
      <c r="F5" s="31" t="s">
        <v>50</v>
      </c>
      <c r="G5" s="31" t="s">
        <v>51</v>
      </c>
      <c r="H5" s="31" t="s">
        <v>52</v>
      </c>
      <c r="I5" s="31" t="s">
        <v>53</v>
      </c>
      <c r="J5" s="31" t="s">
        <v>54</v>
      </c>
      <c r="K5" s="31" t="s">
        <v>55</v>
      </c>
      <c r="L5" s="31" t="s">
        <v>56</v>
      </c>
      <c r="M5" s="29" t="s">
        <v>57</v>
      </c>
      <c r="N5" s="30" t="s">
        <v>46</v>
      </c>
      <c r="O5" s="31" t="s">
        <v>47</v>
      </c>
      <c r="P5" s="31" t="s">
        <v>48</v>
      </c>
      <c r="Q5" s="31" t="s">
        <v>49</v>
      </c>
      <c r="R5" s="31" t="s">
        <v>50</v>
      </c>
      <c r="S5" s="31" t="s">
        <v>51</v>
      </c>
      <c r="T5" s="31" t="s">
        <v>52</v>
      </c>
      <c r="U5" s="31" t="s">
        <v>53</v>
      </c>
      <c r="V5" s="31" t="s">
        <v>54</v>
      </c>
      <c r="W5" s="31" t="s">
        <v>55</v>
      </c>
      <c r="X5" s="31" t="s">
        <v>56</v>
      </c>
      <c r="Y5" s="31" t="s">
        <v>57</v>
      </c>
      <c r="Z5" s="30" t="s">
        <v>46</v>
      </c>
      <c r="AA5" s="31" t="s">
        <v>47</v>
      </c>
      <c r="AB5" s="31" t="s">
        <v>48</v>
      </c>
      <c r="AC5" s="31" t="s">
        <v>49</v>
      </c>
      <c r="AD5" s="31" t="s">
        <v>50</v>
      </c>
      <c r="AE5" s="31" t="s">
        <v>51</v>
      </c>
      <c r="AF5" s="31" t="s">
        <v>52</v>
      </c>
      <c r="AG5" s="31" t="s">
        <v>53</v>
      </c>
      <c r="AH5" s="31" t="s">
        <v>54</v>
      </c>
      <c r="AI5" s="31" t="s">
        <v>55</v>
      </c>
      <c r="AJ5" s="31" t="s">
        <v>56</v>
      </c>
      <c r="AK5" s="29" t="s">
        <v>57</v>
      </c>
      <c r="AL5" s="31" t="s">
        <v>46</v>
      </c>
      <c r="AM5" s="31" t="s">
        <v>47</v>
      </c>
      <c r="AN5" s="31" t="s">
        <v>48</v>
      </c>
      <c r="AO5" s="31" t="s">
        <v>49</v>
      </c>
      <c r="AP5" s="31" t="s">
        <v>50</v>
      </c>
      <c r="AQ5" s="31" t="s">
        <v>51</v>
      </c>
      <c r="AR5" s="31" t="s">
        <v>52</v>
      </c>
      <c r="AS5" s="31" t="s">
        <v>53</v>
      </c>
      <c r="AT5" s="31" t="s">
        <v>54</v>
      </c>
      <c r="AU5" s="31" t="s">
        <v>55</v>
      </c>
      <c r="AV5" s="31" t="s">
        <v>56</v>
      </c>
      <c r="AW5" s="31" t="s">
        <v>57</v>
      </c>
      <c r="AX5" s="30" t="s">
        <v>46</v>
      </c>
      <c r="AY5" s="31" t="s">
        <v>47</v>
      </c>
      <c r="AZ5" s="31" t="s">
        <v>48</v>
      </c>
      <c r="BA5" s="31" t="s">
        <v>49</v>
      </c>
      <c r="BB5" s="31" t="s">
        <v>50</v>
      </c>
      <c r="BC5" s="31" t="s">
        <v>51</v>
      </c>
      <c r="BD5" s="31" t="s">
        <v>52</v>
      </c>
      <c r="BE5" s="31" t="s">
        <v>53</v>
      </c>
      <c r="BF5" s="31" t="s">
        <v>54</v>
      </c>
      <c r="BG5" s="31" t="s">
        <v>55</v>
      </c>
      <c r="BH5" s="31" t="s">
        <v>56</v>
      </c>
      <c r="BI5" s="31" t="s">
        <v>57</v>
      </c>
      <c r="BJ5" s="45" t="s">
        <v>46</v>
      </c>
      <c r="BK5" s="46" t="s">
        <v>47</v>
      </c>
      <c r="BL5" s="46" t="s">
        <v>48</v>
      </c>
      <c r="BM5" s="47" t="s">
        <v>62</v>
      </c>
      <c r="BN5" s="47" t="s">
        <v>63</v>
      </c>
      <c r="BO5" s="47" t="s">
        <v>64</v>
      </c>
      <c r="BP5" s="47" t="s">
        <v>65</v>
      </c>
      <c r="BQ5" s="47" t="s">
        <v>66</v>
      </c>
      <c r="BR5" s="47" t="s">
        <v>67</v>
      </c>
      <c r="BS5" s="47" t="s">
        <v>55</v>
      </c>
      <c r="BT5" s="47" t="s">
        <v>68</v>
      </c>
      <c r="BU5" s="48" t="s">
        <v>57</v>
      </c>
      <c r="BV5" s="62" t="s">
        <v>46</v>
      </c>
      <c r="BW5" s="63" t="s">
        <v>47</v>
      </c>
      <c r="BX5" s="63" t="s">
        <v>48</v>
      </c>
      <c r="BY5" s="64" t="s">
        <v>62</v>
      </c>
      <c r="BZ5" s="64" t="s">
        <v>63</v>
      </c>
      <c r="CA5" s="64" t="s">
        <v>64</v>
      </c>
      <c r="CB5" s="64" t="s">
        <v>65</v>
      </c>
      <c r="CC5" s="64" t="s">
        <v>66</v>
      </c>
      <c r="CD5" s="99" t="s">
        <v>67</v>
      </c>
      <c r="CE5" s="99" t="s">
        <v>55</v>
      </c>
      <c r="CF5" s="99" t="s">
        <v>56</v>
      </c>
      <c r="CG5" s="100" t="s">
        <v>57</v>
      </c>
      <c r="CH5" s="84" t="s">
        <v>46</v>
      </c>
      <c r="CI5" s="63" t="s">
        <v>47</v>
      </c>
      <c r="CJ5" s="63" t="s">
        <v>48</v>
      </c>
      <c r="CK5" s="63" t="s">
        <v>49</v>
      </c>
      <c r="CL5" s="101" t="s">
        <v>50</v>
      </c>
      <c r="CM5" s="101" t="s">
        <v>72</v>
      </c>
      <c r="CN5" s="101" t="s">
        <v>52</v>
      </c>
      <c r="CO5" s="102" t="s">
        <v>53</v>
      </c>
      <c r="CP5" s="102" t="s">
        <v>54</v>
      </c>
      <c r="CQ5" s="102" t="s">
        <v>55</v>
      </c>
      <c r="CR5" s="102" t="s">
        <v>56</v>
      </c>
      <c r="CS5" s="103" t="s">
        <v>57</v>
      </c>
      <c r="CT5" s="84" t="s">
        <v>46</v>
      </c>
      <c r="CU5" s="64" t="s">
        <v>47</v>
      </c>
      <c r="CV5" s="92" t="s">
        <v>48</v>
      </c>
      <c r="CW5" s="94" t="s">
        <v>49</v>
      </c>
      <c r="CX5" s="94" t="s">
        <v>50</v>
      </c>
      <c r="CY5" s="104" t="s">
        <v>51</v>
      </c>
      <c r="CZ5" s="105" t="s">
        <v>52</v>
      </c>
      <c r="DA5" s="107" t="s">
        <v>53</v>
      </c>
      <c r="DB5" s="105" t="s">
        <v>54</v>
      </c>
      <c r="DC5" s="105" t="s">
        <v>55</v>
      </c>
      <c r="DD5" s="119" t="s">
        <v>56</v>
      </c>
      <c r="DE5" s="108" t="s">
        <v>57</v>
      </c>
      <c r="DF5" s="30" t="s">
        <v>46</v>
      </c>
      <c r="DG5" s="143" t="s">
        <v>47</v>
      </c>
      <c r="DH5" s="145" t="s">
        <v>48</v>
      </c>
      <c r="DI5" s="145" t="s">
        <v>49</v>
      </c>
      <c r="DJ5" s="145" t="s">
        <v>50</v>
      </c>
      <c r="DK5" s="145" t="s">
        <v>51</v>
      </c>
      <c r="DL5" s="145" t="s">
        <v>52</v>
      </c>
      <c r="DM5" s="146" t="s">
        <v>53</v>
      </c>
      <c r="DN5" s="119" t="s">
        <v>54</v>
      </c>
      <c r="DO5" s="119" t="s">
        <v>55</v>
      </c>
      <c r="DP5" s="119" t="s">
        <v>56</v>
      </c>
      <c r="DQ5" s="108" t="s">
        <v>57</v>
      </c>
    </row>
    <row r="6" spans="1:121" ht="17.100000000000001" customHeight="1" x14ac:dyDescent="0.2">
      <c r="A6" s="16" t="s">
        <v>0</v>
      </c>
      <c r="B6" s="32">
        <v>120.405469</v>
      </c>
      <c r="C6" s="33">
        <v>148.542822</v>
      </c>
      <c r="D6" s="33">
        <v>158.48971699999998</v>
      </c>
      <c r="E6" s="33">
        <v>155.173395</v>
      </c>
      <c r="F6" s="33">
        <v>166.04476500000001</v>
      </c>
      <c r="G6" s="33">
        <v>192.54594699999998</v>
      </c>
      <c r="H6" s="33">
        <v>158.343637</v>
      </c>
      <c r="I6" s="33">
        <v>152.00147700000002</v>
      </c>
      <c r="J6" s="33">
        <v>188.79135399999998</v>
      </c>
      <c r="K6" s="33">
        <v>174.46831700000001</v>
      </c>
      <c r="L6" s="33">
        <v>161.91026199999996</v>
      </c>
      <c r="M6" s="34">
        <v>156.02236500000001</v>
      </c>
      <c r="N6" s="32">
        <v>204.76975399999998</v>
      </c>
      <c r="O6" s="33">
        <v>113.72532700000001</v>
      </c>
      <c r="P6" s="33">
        <v>154.45635899999999</v>
      </c>
      <c r="Q6" s="33">
        <v>155.28191799999999</v>
      </c>
      <c r="R6" s="33">
        <v>149.96695700000001</v>
      </c>
      <c r="S6" s="33">
        <v>162.53421</v>
      </c>
      <c r="T6" s="33">
        <v>116.51320000000001</v>
      </c>
      <c r="U6" s="33">
        <v>144.80560200000002</v>
      </c>
      <c r="V6" s="33">
        <v>143.018731</v>
      </c>
      <c r="W6" s="33">
        <v>147.764961</v>
      </c>
      <c r="X6" s="33">
        <v>131.75094300000001</v>
      </c>
      <c r="Y6" s="34">
        <v>159.24653500000002</v>
      </c>
      <c r="Z6" s="13">
        <v>135.83724599999999</v>
      </c>
      <c r="AA6" s="13">
        <v>125.50883900000001</v>
      </c>
      <c r="AB6" s="13">
        <v>150.73085199999997</v>
      </c>
      <c r="AC6" s="13">
        <v>145.94181799999998</v>
      </c>
      <c r="AD6" s="13">
        <v>162.653471</v>
      </c>
      <c r="AE6" s="13">
        <v>233.69040900000002</v>
      </c>
      <c r="AF6" s="13">
        <v>130.49068399999999</v>
      </c>
      <c r="AG6" s="13">
        <v>161.32186300000004</v>
      </c>
      <c r="AH6" s="13">
        <v>134.753027</v>
      </c>
      <c r="AI6" s="13">
        <v>182.04917699999999</v>
      </c>
      <c r="AJ6" s="13">
        <v>144.94127000000003</v>
      </c>
      <c r="AK6" s="13">
        <v>129.427469</v>
      </c>
      <c r="AL6" s="35">
        <v>128.96151499999999</v>
      </c>
      <c r="AM6" s="36">
        <v>116.231933</v>
      </c>
      <c r="AN6" s="36">
        <v>150.75828199999998</v>
      </c>
      <c r="AO6" s="36">
        <v>139.41289500000002</v>
      </c>
      <c r="AP6" s="36">
        <v>154.75052199999999</v>
      </c>
      <c r="AQ6" s="36">
        <v>141.72566000000003</v>
      </c>
      <c r="AR6" s="36">
        <v>153.41397600000002</v>
      </c>
      <c r="AS6" s="36">
        <v>165.159965</v>
      </c>
      <c r="AT6" s="36">
        <v>163.163917</v>
      </c>
      <c r="AU6" s="36">
        <v>180.02096400000002</v>
      </c>
      <c r="AV6" s="36">
        <v>163.56677099999999</v>
      </c>
      <c r="AW6" s="37">
        <v>161.39299299999999</v>
      </c>
      <c r="AX6" s="32">
        <v>203.405124</v>
      </c>
      <c r="AY6" s="33">
        <v>140.40517900000003</v>
      </c>
      <c r="AZ6" s="33">
        <v>173.78046800000001</v>
      </c>
      <c r="BA6" s="33">
        <v>160.88865600000003</v>
      </c>
      <c r="BB6" s="33">
        <v>193.67404400000001</v>
      </c>
      <c r="BC6" s="33">
        <v>161.87153799999999</v>
      </c>
      <c r="BD6" s="33">
        <v>197.00094000000001</v>
      </c>
      <c r="BE6" s="33">
        <v>171.23924500000001</v>
      </c>
      <c r="BF6" s="33">
        <v>176.82222700000003</v>
      </c>
      <c r="BG6" s="33">
        <v>238.97061299999999</v>
      </c>
      <c r="BH6" s="33">
        <v>188.16091499999999</v>
      </c>
      <c r="BI6" s="33">
        <v>227.530519</v>
      </c>
      <c r="BJ6" s="32">
        <v>199.37655599999999</v>
      </c>
      <c r="BK6" s="33">
        <v>157.62539899999999</v>
      </c>
      <c r="BL6" s="33">
        <v>186.36346300000002</v>
      </c>
      <c r="BM6" s="33">
        <v>139.85655299999999</v>
      </c>
      <c r="BN6" s="33">
        <v>203.53000900000001</v>
      </c>
      <c r="BO6" s="33">
        <v>264.18360100000001</v>
      </c>
      <c r="BP6" s="33">
        <v>303.75555399999996</v>
      </c>
      <c r="BQ6" s="33">
        <v>247.42612699999998</v>
      </c>
      <c r="BR6" s="33">
        <v>204.35692999999998</v>
      </c>
      <c r="BS6" s="33">
        <v>270.14694299999996</v>
      </c>
      <c r="BT6" s="33">
        <v>315.31015299999996</v>
      </c>
      <c r="BU6" s="34">
        <v>308.63386200000002</v>
      </c>
      <c r="BV6" s="32">
        <v>308.01993399999998</v>
      </c>
      <c r="BW6" s="33">
        <v>209.94707600000004</v>
      </c>
      <c r="BX6" s="33">
        <v>222.691025</v>
      </c>
      <c r="BY6" s="33">
        <v>361.618178</v>
      </c>
      <c r="BZ6" s="33">
        <v>214.990092</v>
      </c>
      <c r="CA6" s="33">
        <v>254.82196800000003</v>
      </c>
      <c r="CB6" s="33">
        <v>385.50343400000003</v>
      </c>
      <c r="CC6" s="33">
        <v>247.51594600000001</v>
      </c>
      <c r="CD6" s="33">
        <v>330.87919899999997</v>
      </c>
      <c r="CE6" s="65">
        <v>237.025937</v>
      </c>
      <c r="CF6" s="65">
        <v>324.00247800000005</v>
      </c>
      <c r="CG6" s="65">
        <v>357.32282399999997</v>
      </c>
      <c r="CH6" s="68">
        <v>243.310225</v>
      </c>
      <c r="CI6" s="65">
        <v>178.70647</v>
      </c>
      <c r="CJ6" s="65">
        <v>372.81128200000001</v>
      </c>
      <c r="CK6" s="65">
        <v>401.450153</v>
      </c>
      <c r="CL6" s="65">
        <v>500.52126399999997</v>
      </c>
      <c r="CM6" s="65">
        <v>555.79208200000005</v>
      </c>
      <c r="CN6" s="60">
        <v>349.77281600000009</v>
      </c>
      <c r="CO6" s="60">
        <v>533.11160199999995</v>
      </c>
      <c r="CP6" s="60">
        <v>372.39975199999998</v>
      </c>
      <c r="CQ6" s="60">
        <v>370.66049200000003</v>
      </c>
      <c r="CR6" s="60">
        <v>390.196235</v>
      </c>
      <c r="CS6" s="78">
        <v>298.62449400000008</v>
      </c>
      <c r="CT6" s="71">
        <f>SUM(CT11:CT18,CT7:CT9)</f>
        <v>312.43950799999993</v>
      </c>
      <c r="CU6" s="65">
        <f t="shared" ref="CU6:DE6" si="0">SUM(CU11:CU18,CU7:CU9)</f>
        <v>218.04332500000004</v>
      </c>
      <c r="CV6" s="33">
        <f t="shared" si="0"/>
        <v>193.38363100000001</v>
      </c>
      <c r="CW6" s="33">
        <f t="shared" si="0"/>
        <v>222.62005099999999</v>
      </c>
      <c r="CX6" s="33">
        <f t="shared" si="0"/>
        <v>184.23767100000001</v>
      </c>
      <c r="CY6" s="33">
        <f t="shared" si="0"/>
        <v>305.92024200000003</v>
      </c>
      <c r="CZ6" s="95">
        <f t="shared" si="0"/>
        <v>313.08050799999995</v>
      </c>
      <c r="DA6" s="59">
        <f t="shared" si="0"/>
        <v>406.78494699999999</v>
      </c>
      <c r="DB6" s="59">
        <f t="shared" si="0"/>
        <v>338.50574400000005</v>
      </c>
      <c r="DC6" s="59">
        <f t="shared" si="0"/>
        <v>371.76504</v>
      </c>
      <c r="DD6" s="59">
        <f t="shared" si="0"/>
        <v>272.96558100000004</v>
      </c>
      <c r="DE6" s="106">
        <f t="shared" si="0"/>
        <v>289.23035600000009</v>
      </c>
      <c r="DF6" s="147">
        <f t="shared" ref="DF6:DL6" si="1">SUM(DF7:DF18)</f>
        <v>383.52238799999998</v>
      </c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106"/>
    </row>
    <row r="7" spans="1:121" ht="15" customHeight="1" x14ac:dyDescent="0.2">
      <c r="A7" s="17" t="s">
        <v>1</v>
      </c>
      <c r="B7" s="26">
        <v>3.405E-3</v>
      </c>
      <c r="C7" s="13">
        <v>7.0260000000000001E-3</v>
      </c>
      <c r="D7" s="13">
        <v>1.0893999999999999E-2</v>
      </c>
      <c r="E7" s="13">
        <v>4.1920000000000004E-3</v>
      </c>
      <c r="F7" s="13">
        <v>4.0289999999999996E-3</v>
      </c>
      <c r="G7" s="13">
        <v>7.76E-4</v>
      </c>
      <c r="H7" s="13">
        <v>3.1840000000000002E-3</v>
      </c>
      <c r="I7" s="13">
        <v>2.1600000000000001E-2</v>
      </c>
      <c r="J7" s="13">
        <v>2.8170000000000001E-3</v>
      </c>
      <c r="K7" s="13">
        <v>7.8399999999999997E-4</v>
      </c>
      <c r="L7" s="13" t="s">
        <v>58</v>
      </c>
      <c r="M7" s="18">
        <v>4.5139999999999998E-3</v>
      </c>
      <c r="N7" s="26">
        <v>5.230721</v>
      </c>
      <c r="O7" s="13" t="s">
        <v>58</v>
      </c>
      <c r="P7" s="13">
        <v>2.4859070000000001</v>
      </c>
      <c r="Q7" s="13">
        <v>4.8812709999999999</v>
      </c>
      <c r="R7" s="13">
        <v>9.2999999999999997E-5</v>
      </c>
      <c r="S7" s="13" t="s">
        <v>58</v>
      </c>
      <c r="T7" s="13">
        <v>1.4867999999999999E-2</v>
      </c>
      <c r="U7" s="13">
        <v>5.5900000000000004E-4</v>
      </c>
      <c r="V7" s="13" t="s">
        <v>58</v>
      </c>
      <c r="W7" s="13">
        <v>1.7099999999999999E-3</v>
      </c>
      <c r="X7" s="13">
        <v>0.82813099999999995</v>
      </c>
      <c r="Y7" s="18">
        <v>4.1440349999999997</v>
      </c>
      <c r="Z7" s="13">
        <v>1.660747</v>
      </c>
      <c r="AA7" s="13">
        <v>1.206537</v>
      </c>
      <c r="AB7" s="13">
        <v>2.3310000000000002E-3</v>
      </c>
      <c r="AC7" s="13">
        <v>1.216723</v>
      </c>
      <c r="AD7" s="13">
        <v>1.203408</v>
      </c>
      <c r="AE7" s="13">
        <v>1.148712</v>
      </c>
      <c r="AF7" s="13">
        <v>1.134279</v>
      </c>
      <c r="AG7" s="13">
        <v>1.124134</v>
      </c>
      <c r="AH7" s="13">
        <v>1.146363</v>
      </c>
      <c r="AI7" s="13">
        <v>8.6300000000000005E-3</v>
      </c>
      <c r="AJ7" s="13">
        <v>7.2900000000000005E-4</v>
      </c>
      <c r="AK7" s="13">
        <v>0.243121</v>
      </c>
      <c r="AL7" s="38">
        <v>5.7299999999999999E-3</v>
      </c>
      <c r="AM7" s="14">
        <v>1.9934210000000001</v>
      </c>
      <c r="AN7" s="13">
        <v>3.174118</v>
      </c>
      <c r="AO7" s="13">
        <v>2.2147E-2</v>
      </c>
      <c r="AP7" s="13">
        <v>1.2142250000000001</v>
      </c>
      <c r="AQ7" s="13">
        <v>1.721125</v>
      </c>
      <c r="AR7" s="13">
        <v>1.165443</v>
      </c>
      <c r="AS7" s="13">
        <v>1.2331859999999999</v>
      </c>
      <c r="AT7" s="13">
        <v>1.1889110000000001</v>
      </c>
      <c r="AU7" s="13">
        <v>2.0430000000000001E-3</v>
      </c>
      <c r="AV7" s="13">
        <v>2.0430000000000001E-3</v>
      </c>
      <c r="AW7" s="18">
        <v>1.7329999999999999E-3</v>
      </c>
      <c r="AX7" s="26">
        <v>3.1896409999999999</v>
      </c>
      <c r="AY7" s="13">
        <v>1.23905</v>
      </c>
      <c r="AZ7" s="13">
        <v>7.0717230000000004</v>
      </c>
      <c r="BA7" s="13">
        <v>4.3430369999999998</v>
      </c>
      <c r="BB7" s="13">
        <v>1.474E-3</v>
      </c>
      <c r="BC7" s="13">
        <v>4.3712070000000001</v>
      </c>
      <c r="BD7" s="13">
        <v>2.190124</v>
      </c>
      <c r="BE7" s="13">
        <v>2.18798</v>
      </c>
      <c r="BF7" s="13">
        <v>2.1810320000000001</v>
      </c>
      <c r="BG7" s="13">
        <v>2.8779999999999999E-3</v>
      </c>
      <c r="BH7" s="13">
        <v>3.251E-3</v>
      </c>
      <c r="BI7" s="13">
        <v>8.3799999999999999E-4</v>
      </c>
      <c r="BJ7" s="26">
        <v>1.8516680000000001</v>
      </c>
      <c r="BK7" s="13">
        <v>1.542041</v>
      </c>
      <c r="BL7" s="13">
        <v>1.5441260000000001</v>
      </c>
      <c r="BM7" s="13">
        <v>1.575161</v>
      </c>
      <c r="BN7" s="13">
        <v>1.5501229999999999</v>
      </c>
      <c r="BO7" s="13">
        <v>3.0941719999999999</v>
      </c>
      <c r="BP7" s="13">
        <v>1.5440739999999999</v>
      </c>
      <c r="BQ7" s="13">
        <v>1.083059</v>
      </c>
      <c r="BR7" s="13">
        <v>2.4169260000000001</v>
      </c>
      <c r="BS7" s="13">
        <v>7.0340000000000003E-3</v>
      </c>
      <c r="BT7" s="13">
        <v>4.6509999999999998E-3</v>
      </c>
      <c r="BU7" s="18">
        <v>3.954707</v>
      </c>
      <c r="BV7" s="26">
        <v>4.2438310000000001</v>
      </c>
      <c r="BW7" s="13" t="s">
        <v>58</v>
      </c>
      <c r="BX7" s="55">
        <v>1.51501</v>
      </c>
      <c r="BY7" s="55">
        <v>2.8360780000000001</v>
      </c>
      <c r="BZ7" s="55">
        <v>4.0012489999999996</v>
      </c>
      <c r="CA7" s="55">
        <v>4.8945000000000002E-2</v>
      </c>
      <c r="CB7" s="56">
        <v>6.764E-3</v>
      </c>
      <c r="CC7" s="56">
        <v>8.1326999999999997E-2</v>
      </c>
      <c r="CD7" s="56">
        <v>2.7289000000000001E-2</v>
      </c>
      <c r="CE7" s="56">
        <v>2.7330000000000002E-3</v>
      </c>
      <c r="CF7" s="56">
        <v>5.7109999999999999E-3</v>
      </c>
      <c r="CG7" s="56">
        <v>1.414153</v>
      </c>
      <c r="CH7" s="69">
        <v>2.9743330000000001</v>
      </c>
      <c r="CI7" s="73">
        <v>3.710779</v>
      </c>
      <c r="CJ7" s="73">
        <v>1.594309</v>
      </c>
      <c r="CK7" s="75">
        <v>1.30325</v>
      </c>
      <c r="CL7" s="56">
        <v>1.203389</v>
      </c>
      <c r="CM7" s="56">
        <v>2.0778889999999999</v>
      </c>
      <c r="CN7" s="56">
        <v>0.60129900000000003</v>
      </c>
      <c r="CO7" s="82">
        <v>6.6118999999999997E-2</v>
      </c>
      <c r="CP7" s="56">
        <v>1.0727850000000001</v>
      </c>
      <c r="CQ7" s="56">
        <v>1.475519</v>
      </c>
      <c r="CR7" s="82">
        <v>1.22509</v>
      </c>
      <c r="CS7" s="89">
        <v>1.3173889999999999</v>
      </c>
      <c r="CT7" s="70">
        <v>1.310433</v>
      </c>
      <c r="CU7" s="56">
        <v>4.1943000000000001E-2</v>
      </c>
      <c r="CV7" s="59">
        <v>2.5648000000000001E-2</v>
      </c>
      <c r="CW7" s="95">
        <v>6.8724999999999994E-2</v>
      </c>
      <c r="CX7" s="96">
        <v>0.50546899999999995</v>
      </c>
      <c r="CY7" s="59">
        <v>1.5701750000000001</v>
      </c>
      <c r="CZ7" s="95">
        <v>1.5385329999999999</v>
      </c>
      <c r="DA7" s="59">
        <v>1.238316</v>
      </c>
      <c r="DB7" s="109">
        <v>3.2106999999999997E-2</v>
      </c>
      <c r="DC7" s="115">
        <v>2.5625309999999999</v>
      </c>
      <c r="DD7" s="115">
        <v>1.258032</v>
      </c>
      <c r="DE7" s="112">
        <v>1.2550380000000001</v>
      </c>
      <c r="DF7" s="70">
        <v>1.1542950000000001</v>
      </c>
      <c r="DG7" s="56"/>
      <c r="DH7" s="59"/>
      <c r="DI7" s="95"/>
      <c r="DJ7" s="96"/>
      <c r="DK7" s="59"/>
      <c r="DL7" s="95"/>
      <c r="DM7" s="59"/>
      <c r="DN7" s="109"/>
      <c r="DO7" s="115"/>
      <c r="DP7" s="115"/>
      <c r="DQ7" s="112"/>
    </row>
    <row r="8" spans="1:121" ht="15" customHeight="1" x14ac:dyDescent="0.2">
      <c r="A8" s="17" t="s">
        <v>2</v>
      </c>
      <c r="B8" s="26">
        <v>7.9548360000000002</v>
      </c>
      <c r="C8" s="13">
        <v>10.955669</v>
      </c>
      <c r="D8" s="13">
        <v>10.194673</v>
      </c>
      <c r="E8" s="13">
        <v>9.291461</v>
      </c>
      <c r="F8" s="13">
        <v>16.245501000000001</v>
      </c>
      <c r="G8" s="13">
        <v>11.758108</v>
      </c>
      <c r="H8" s="13">
        <v>9.3028250000000003</v>
      </c>
      <c r="I8" s="13">
        <v>7.7677019999999999</v>
      </c>
      <c r="J8" s="13">
        <v>8.1166999999999998</v>
      </c>
      <c r="K8" s="13">
        <v>11.494543</v>
      </c>
      <c r="L8" s="13">
        <v>6.8890169999999999</v>
      </c>
      <c r="M8" s="18">
        <v>11.461619000000001</v>
      </c>
      <c r="N8" s="26">
        <v>6.6739660000000001</v>
      </c>
      <c r="O8" s="13">
        <v>6.9102680000000003</v>
      </c>
      <c r="P8" s="13">
        <v>10.196078</v>
      </c>
      <c r="Q8" s="13">
        <v>19.285844000000001</v>
      </c>
      <c r="R8" s="13">
        <v>8.4846909999999998</v>
      </c>
      <c r="S8" s="13">
        <v>8.0370869999999996</v>
      </c>
      <c r="T8" s="13">
        <v>7.4950739999999998</v>
      </c>
      <c r="U8" s="13">
        <v>10.950117000000001</v>
      </c>
      <c r="V8" s="13">
        <v>7.9035320000000002</v>
      </c>
      <c r="W8" s="13">
        <v>9.0987039999999997</v>
      </c>
      <c r="X8" s="13">
        <v>9.2229639999999993</v>
      </c>
      <c r="Y8" s="18">
        <v>10.492749</v>
      </c>
      <c r="Z8" s="13">
        <v>9.5142919999999993</v>
      </c>
      <c r="AA8" s="13">
        <v>8.0504359999999995</v>
      </c>
      <c r="AB8" s="13">
        <v>11.809131000000001</v>
      </c>
      <c r="AC8" s="13">
        <v>6.9856439999999997</v>
      </c>
      <c r="AD8" s="13">
        <v>8.9453069999999997</v>
      </c>
      <c r="AE8" s="13">
        <v>7.9008070000000004</v>
      </c>
      <c r="AF8" s="13">
        <v>7.4893450000000001</v>
      </c>
      <c r="AG8" s="13">
        <v>8.0851439999999997</v>
      </c>
      <c r="AH8" s="13">
        <v>7.3338609999999997</v>
      </c>
      <c r="AI8" s="13">
        <v>6.9821569999999999</v>
      </c>
      <c r="AJ8" s="13">
        <v>7.5693450000000002</v>
      </c>
      <c r="AK8" s="13">
        <v>9.9282210000000006</v>
      </c>
      <c r="AL8" s="38">
        <v>5.9530969999999996</v>
      </c>
      <c r="AM8" s="14">
        <v>4.5590089999999996</v>
      </c>
      <c r="AN8" s="13">
        <v>7.1074979999999996</v>
      </c>
      <c r="AO8" s="13">
        <v>8.2049160000000008</v>
      </c>
      <c r="AP8" s="13">
        <v>9.0135819999999995</v>
      </c>
      <c r="AQ8" s="13">
        <v>6.7415529999999997</v>
      </c>
      <c r="AR8" s="13">
        <v>10.475657</v>
      </c>
      <c r="AS8" s="13">
        <v>7.8547029999999998</v>
      </c>
      <c r="AT8" s="13">
        <v>6.842543</v>
      </c>
      <c r="AU8" s="13">
        <v>9.7129969999999997</v>
      </c>
      <c r="AV8" s="13">
        <v>9.5262530000000005</v>
      </c>
      <c r="AW8" s="18">
        <v>10.680998000000001</v>
      </c>
      <c r="AX8" s="26">
        <v>7.0992959999999998</v>
      </c>
      <c r="AY8" s="13">
        <v>7.2129919999999998</v>
      </c>
      <c r="AZ8" s="13">
        <v>8.9664249999999992</v>
      </c>
      <c r="BA8" s="13">
        <v>12.067888999999999</v>
      </c>
      <c r="BB8" s="13">
        <v>15.351699</v>
      </c>
      <c r="BC8" s="13">
        <v>7.3982570000000001</v>
      </c>
      <c r="BD8" s="13">
        <v>19.572906</v>
      </c>
      <c r="BE8" s="13">
        <v>15.141406999999999</v>
      </c>
      <c r="BF8" s="13">
        <v>11.887138</v>
      </c>
      <c r="BG8" s="13">
        <v>30.140924999999999</v>
      </c>
      <c r="BH8" s="13">
        <v>28.643222999999999</v>
      </c>
      <c r="BI8" s="13">
        <v>14.861287000000001</v>
      </c>
      <c r="BJ8" s="26">
        <v>15.561210000000001</v>
      </c>
      <c r="BK8" s="13">
        <v>13.179565</v>
      </c>
      <c r="BL8" s="13">
        <v>18.914943999999998</v>
      </c>
      <c r="BM8" s="13">
        <v>21.505623</v>
      </c>
      <c r="BN8" s="13">
        <v>10.136174</v>
      </c>
      <c r="BO8" s="13">
        <v>14.777089</v>
      </c>
      <c r="BP8" s="13">
        <v>23.169346000000001</v>
      </c>
      <c r="BQ8" s="13">
        <v>15.232753000000001</v>
      </c>
      <c r="BR8" s="13">
        <v>22.090007</v>
      </c>
      <c r="BS8" s="13">
        <v>23.4543</v>
      </c>
      <c r="BT8" s="13">
        <v>15.045332999999999</v>
      </c>
      <c r="BU8" s="18">
        <v>20.935300000000002</v>
      </c>
      <c r="BV8" s="26">
        <v>22.202124999999999</v>
      </c>
      <c r="BW8" s="13">
        <v>30.622406999999999</v>
      </c>
      <c r="BX8" s="55">
        <v>26.571912999999999</v>
      </c>
      <c r="BY8" s="55">
        <v>22.842510999999998</v>
      </c>
      <c r="BZ8" s="55">
        <v>16.175723999999999</v>
      </c>
      <c r="CA8" s="55">
        <v>25.178518</v>
      </c>
      <c r="CB8" s="56">
        <v>72.743544</v>
      </c>
      <c r="CC8" s="56">
        <v>29.914390000000001</v>
      </c>
      <c r="CD8" s="56">
        <v>35.867840000000001</v>
      </c>
      <c r="CE8" s="56">
        <v>30.339459999999999</v>
      </c>
      <c r="CF8" s="56">
        <v>37.669468000000002</v>
      </c>
      <c r="CG8" s="56">
        <v>27.991454999999998</v>
      </c>
      <c r="CH8" s="69">
        <v>26.839172999999999</v>
      </c>
      <c r="CI8" s="73">
        <v>11.814902</v>
      </c>
      <c r="CJ8" s="73">
        <v>27.952103000000001</v>
      </c>
      <c r="CK8" s="75">
        <v>55.661662999999997</v>
      </c>
      <c r="CL8" s="56">
        <v>28.812733999999999</v>
      </c>
      <c r="CM8" s="56">
        <v>31.365532999999999</v>
      </c>
      <c r="CN8" s="56">
        <v>31.943639999999998</v>
      </c>
      <c r="CO8" s="82">
        <v>23.652760000000001</v>
      </c>
      <c r="CP8" s="56">
        <v>32.360747000000003</v>
      </c>
      <c r="CQ8" s="56">
        <v>38.646352</v>
      </c>
      <c r="CR8" s="82">
        <v>32.743068000000001</v>
      </c>
      <c r="CS8" s="89">
        <v>32.263278</v>
      </c>
      <c r="CT8" s="70">
        <v>44.617398999999999</v>
      </c>
      <c r="CU8" s="56">
        <v>16.365219</v>
      </c>
      <c r="CV8" s="59">
        <v>26.465913</v>
      </c>
      <c r="CW8" s="95">
        <v>26.303722</v>
      </c>
      <c r="CX8" s="96">
        <v>30.170852</v>
      </c>
      <c r="CY8" s="59">
        <v>22.966221000000001</v>
      </c>
      <c r="CZ8" s="95">
        <v>26.567346000000001</v>
      </c>
      <c r="DA8" s="59">
        <v>24.803418000000001</v>
      </c>
      <c r="DB8" s="109">
        <v>11.722734000000001</v>
      </c>
      <c r="DC8" s="115">
        <v>20.500057000000002</v>
      </c>
      <c r="DD8" s="115">
        <v>13.360697999999999</v>
      </c>
      <c r="DE8" s="112">
        <v>13.176375999999999</v>
      </c>
      <c r="DF8" s="70">
        <v>15.857934</v>
      </c>
      <c r="DG8" s="56"/>
      <c r="DH8" s="59"/>
      <c r="DI8" s="95"/>
      <c r="DJ8" s="96"/>
      <c r="DK8" s="59"/>
      <c r="DL8" s="95"/>
      <c r="DM8" s="59"/>
      <c r="DN8" s="109"/>
      <c r="DO8" s="115"/>
      <c r="DP8" s="115"/>
      <c r="DQ8" s="112"/>
    </row>
    <row r="9" spans="1:121" ht="15" customHeight="1" x14ac:dyDescent="0.2">
      <c r="A9" s="19" t="s">
        <v>3</v>
      </c>
      <c r="B9" s="26" t="s">
        <v>58</v>
      </c>
      <c r="C9" s="13" t="s">
        <v>58</v>
      </c>
      <c r="D9" s="13">
        <v>1.8000000000000001E-4</v>
      </c>
      <c r="E9" s="13" t="s">
        <v>58</v>
      </c>
      <c r="F9" s="13" t="s">
        <v>58</v>
      </c>
      <c r="G9" s="13" t="s">
        <v>58</v>
      </c>
      <c r="H9" s="13" t="s">
        <v>58</v>
      </c>
      <c r="I9" s="13">
        <v>1.54E-4</v>
      </c>
      <c r="J9" s="13" t="s">
        <v>58</v>
      </c>
      <c r="K9" s="13" t="s">
        <v>58</v>
      </c>
      <c r="L9" s="13" t="s">
        <v>58</v>
      </c>
      <c r="M9" s="18" t="s">
        <v>58</v>
      </c>
      <c r="N9" s="26" t="s">
        <v>58</v>
      </c>
      <c r="O9" s="13" t="s">
        <v>58</v>
      </c>
      <c r="P9" s="13" t="s">
        <v>58</v>
      </c>
      <c r="Q9" s="13">
        <v>5.8999999999999998E-5</v>
      </c>
      <c r="R9" s="13" t="s">
        <v>58</v>
      </c>
      <c r="S9" s="13">
        <v>8.5800000000000004E-4</v>
      </c>
      <c r="T9" s="13" t="s">
        <v>58</v>
      </c>
      <c r="U9" s="13" t="s">
        <v>58</v>
      </c>
      <c r="V9" s="13" t="s">
        <v>58</v>
      </c>
      <c r="W9" s="13" t="s">
        <v>58</v>
      </c>
      <c r="X9" s="13" t="s">
        <v>58</v>
      </c>
      <c r="Y9" s="18" t="s">
        <v>58</v>
      </c>
      <c r="Z9" s="13" t="s">
        <v>58</v>
      </c>
      <c r="AA9" s="13" t="s">
        <v>58</v>
      </c>
      <c r="AB9" s="13" t="s">
        <v>58</v>
      </c>
      <c r="AC9" s="13" t="s">
        <v>58</v>
      </c>
      <c r="AD9" s="13" t="s">
        <v>58</v>
      </c>
      <c r="AE9" s="13">
        <v>1.1869999999999999E-3</v>
      </c>
      <c r="AF9" s="13" t="s">
        <v>58</v>
      </c>
      <c r="AG9" s="13" t="s">
        <v>58</v>
      </c>
      <c r="AH9" s="13" t="s">
        <v>58</v>
      </c>
      <c r="AI9" s="13" t="s">
        <v>58</v>
      </c>
      <c r="AJ9" s="13" t="s">
        <v>58</v>
      </c>
      <c r="AK9" s="13" t="s">
        <v>58</v>
      </c>
      <c r="AL9" s="38" t="s">
        <v>58</v>
      </c>
      <c r="AM9" s="14" t="s">
        <v>58</v>
      </c>
      <c r="AN9" s="13">
        <v>9.4700000000000003E-4</v>
      </c>
      <c r="AO9" s="13" t="s">
        <v>58</v>
      </c>
      <c r="AP9" s="13" t="s">
        <v>58</v>
      </c>
      <c r="AQ9" s="13" t="s">
        <v>58</v>
      </c>
      <c r="AR9" s="13" t="s">
        <v>58</v>
      </c>
      <c r="AS9" s="13" t="s">
        <v>58</v>
      </c>
      <c r="AT9" s="13" t="s">
        <v>58</v>
      </c>
      <c r="AU9" s="13" t="s">
        <v>58</v>
      </c>
      <c r="AV9" s="13" t="s">
        <v>58</v>
      </c>
      <c r="AW9" s="18" t="s">
        <v>58</v>
      </c>
      <c r="AX9" s="26" t="s">
        <v>58</v>
      </c>
      <c r="AY9" s="13" t="s">
        <v>58</v>
      </c>
      <c r="AZ9" s="13">
        <v>2.774E-3</v>
      </c>
      <c r="BA9" s="13" t="s">
        <v>58</v>
      </c>
      <c r="BB9" s="13" t="s">
        <v>58</v>
      </c>
      <c r="BC9" s="13" t="s">
        <v>58</v>
      </c>
      <c r="BD9" s="13" t="s">
        <v>58</v>
      </c>
      <c r="BE9" s="13" t="s">
        <v>58</v>
      </c>
      <c r="BF9" s="13" t="s">
        <v>58</v>
      </c>
      <c r="BG9" s="13" t="s">
        <v>58</v>
      </c>
      <c r="BH9" s="13" t="s">
        <v>58</v>
      </c>
      <c r="BI9" s="13">
        <v>8.8199999999999997E-4</v>
      </c>
      <c r="BJ9" s="26">
        <v>1.1E-5</v>
      </c>
      <c r="BK9" s="13" t="s">
        <v>58</v>
      </c>
      <c r="BL9" s="13" t="s">
        <v>58</v>
      </c>
      <c r="BM9" s="13" t="s">
        <v>58</v>
      </c>
      <c r="BN9" s="13">
        <v>3.1350000000000002E-3</v>
      </c>
      <c r="BO9" s="13" t="s">
        <v>58</v>
      </c>
      <c r="BP9" s="13" t="s">
        <v>58</v>
      </c>
      <c r="BQ9" s="13" t="s">
        <v>58</v>
      </c>
      <c r="BR9" s="13" t="s">
        <v>58</v>
      </c>
      <c r="BS9" s="13" t="s">
        <v>58</v>
      </c>
      <c r="BT9" s="13" t="s">
        <v>58</v>
      </c>
      <c r="BU9" s="18" t="s">
        <v>58</v>
      </c>
      <c r="BV9" s="26" t="s">
        <v>58</v>
      </c>
      <c r="BW9" s="13" t="s">
        <v>58</v>
      </c>
      <c r="BX9" s="56" t="s">
        <v>58</v>
      </c>
      <c r="BY9" s="56" t="s">
        <v>58</v>
      </c>
      <c r="BZ9" s="56" t="s">
        <v>58</v>
      </c>
      <c r="CA9" s="56" t="s">
        <v>58</v>
      </c>
      <c r="CB9" s="56" t="s">
        <v>58</v>
      </c>
      <c r="CC9" s="56" t="s">
        <v>58</v>
      </c>
      <c r="CD9" s="56" t="s">
        <v>58</v>
      </c>
      <c r="CE9" s="56" t="s">
        <v>58</v>
      </c>
      <c r="CF9" s="56" t="s">
        <v>58</v>
      </c>
      <c r="CG9" s="56">
        <v>7.6000000000000004E-4</v>
      </c>
      <c r="CH9" s="69">
        <v>8.3999999999999995E-5</v>
      </c>
      <c r="CI9" s="73">
        <v>1.7703E-2</v>
      </c>
      <c r="CJ9" s="73">
        <v>1.55E-4</v>
      </c>
      <c r="CK9" s="75">
        <v>1.16E-4</v>
      </c>
      <c r="CL9" s="56">
        <v>1.3799999999999999E-4</v>
      </c>
      <c r="CM9" s="56">
        <v>1.5999999999999999E-5</v>
      </c>
      <c r="CN9" s="56" t="s">
        <v>58</v>
      </c>
      <c r="CO9" s="82">
        <v>2.92E-4</v>
      </c>
      <c r="CP9" s="56">
        <v>7.5859999999999999E-3</v>
      </c>
      <c r="CQ9" s="56">
        <v>9.3570000000000007E-3</v>
      </c>
      <c r="CR9" s="82" t="s">
        <v>58</v>
      </c>
      <c r="CS9" s="89">
        <v>5.8699999999999996E-4</v>
      </c>
      <c r="CT9" s="70">
        <v>3.1599999999999998E-4</v>
      </c>
      <c r="CU9" s="56">
        <v>0</v>
      </c>
      <c r="CV9" s="59">
        <v>0</v>
      </c>
      <c r="CW9" s="96">
        <v>0</v>
      </c>
      <c r="CX9" s="96">
        <v>9.0000000000000006E-5</v>
      </c>
      <c r="CY9" s="59">
        <v>5.3940000000000004E-3</v>
      </c>
      <c r="CZ9" s="96">
        <v>0</v>
      </c>
      <c r="DA9" s="59">
        <v>0</v>
      </c>
      <c r="DB9" s="109">
        <v>9.6599999999999995E-4</v>
      </c>
      <c r="DC9" s="115">
        <v>1.34E-4</v>
      </c>
      <c r="DD9" s="59">
        <v>0</v>
      </c>
      <c r="DE9" s="106">
        <v>0</v>
      </c>
      <c r="DF9" s="70">
        <v>3.5100000000000002E-4</v>
      </c>
      <c r="DG9" s="56"/>
      <c r="DH9" s="59"/>
      <c r="DI9" s="96"/>
      <c r="DJ9" s="96"/>
      <c r="DK9" s="59"/>
      <c r="DL9" s="96"/>
      <c r="DM9" s="59"/>
      <c r="DN9" s="109"/>
      <c r="DO9" s="115"/>
      <c r="DP9" s="59"/>
      <c r="DQ9" s="106"/>
    </row>
    <row r="10" spans="1:121" ht="15" customHeight="1" x14ac:dyDescent="0.2">
      <c r="A10" s="17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6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26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26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26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26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26"/>
      <c r="CU10" s="13"/>
      <c r="CV10" s="13"/>
      <c r="CW10" s="13"/>
      <c r="CX10" s="13"/>
      <c r="CY10" s="13"/>
      <c r="CZ10" s="13"/>
      <c r="DA10" s="59"/>
      <c r="DB10" s="109"/>
      <c r="DC10" s="115"/>
      <c r="DD10" s="115"/>
      <c r="DE10" s="112"/>
      <c r="DF10" s="26"/>
      <c r="DG10" s="13"/>
      <c r="DH10" s="13"/>
      <c r="DI10" s="13"/>
      <c r="DJ10" s="13"/>
      <c r="DK10" s="13"/>
      <c r="DL10" s="95"/>
      <c r="DM10" s="59"/>
      <c r="DN10" s="109"/>
      <c r="DO10" s="115"/>
      <c r="DP10" s="115"/>
      <c r="DQ10" s="112"/>
    </row>
    <row r="11" spans="1:121" s="7" customFormat="1" ht="15" customHeight="1" x14ac:dyDescent="0.2">
      <c r="A11" s="20" t="s">
        <v>5</v>
      </c>
      <c r="B11" s="26">
        <v>48.129511000000001</v>
      </c>
      <c r="C11" s="13">
        <v>60.874681000000002</v>
      </c>
      <c r="D11" s="13">
        <v>72.457818000000003</v>
      </c>
      <c r="E11" s="13">
        <v>68.517332999999994</v>
      </c>
      <c r="F11" s="13">
        <v>77.583599000000007</v>
      </c>
      <c r="G11" s="13">
        <v>89.324292999999997</v>
      </c>
      <c r="H11" s="13">
        <v>68.089476000000005</v>
      </c>
      <c r="I11" s="13">
        <v>74.828042999999994</v>
      </c>
      <c r="J11" s="13">
        <v>67.673455000000004</v>
      </c>
      <c r="K11" s="13">
        <v>57.732168000000001</v>
      </c>
      <c r="L11" s="13">
        <v>65.127758</v>
      </c>
      <c r="M11" s="18">
        <v>62.147221000000002</v>
      </c>
      <c r="N11" s="26">
        <v>64.409772000000004</v>
      </c>
      <c r="O11" s="13">
        <v>44.920127999999998</v>
      </c>
      <c r="P11" s="13">
        <v>61.991781000000003</v>
      </c>
      <c r="Q11" s="13">
        <v>52.768048</v>
      </c>
      <c r="R11" s="13">
        <v>64.961597999999995</v>
      </c>
      <c r="S11" s="13">
        <v>68.653599</v>
      </c>
      <c r="T11" s="13">
        <v>49.568581000000002</v>
      </c>
      <c r="U11" s="13">
        <v>60.192677000000003</v>
      </c>
      <c r="V11" s="13">
        <v>57.220626000000003</v>
      </c>
      <c r="W11" s="13">
        <v>55.463118000000001</v>
      </c>
      <c r="X11" s="13">
        <v>60.491450999999998</v>
      </c>
      <c r="Y11" s="18">
        <v>64.601715999999996</v>
      </c>
      <c r="Z11" s="13">
        <v>57.382223000000003</v>
      </c>
      <c r="AA11" s="13">
        <v>53.098900999999998</v>
      </c>
      <c r="AB11" s="13">
        <v>67.784879000000004</v>
      </c>
      <c r="AC11" s="13">
        <v>68.574820000000003</v>
      </c>
      <c r="AD11" s="13">
        <v>73.208580999999995</v>
      </c>
      <c r="AE11" s="13">
        <v>55.698909</v>
      </c>
      <c r="AF11" s="13">
        <v>53.819220000000001</v>
      </c>
      <c r="AG11" s="13">
        <v>61.025556999999999</v>
      </c>
      <c r="AH11" s="13">
        <v>53.542301999999999</v>
      </c>
      <c r="AI11" s="13">
        <v>97.379125999999999</v>
      </c>
      <c r="AJ11" s="13">
        <v>70.238275000000002</v>
      </c>
      <c r="AK11" s="13">
        <v>61.272987000000001</v>
      </c>
      <c r="AL11" s="38">
        <v>61.270235999999997</v>
      </c>
      <c r="AM11" s="14">
        <v>46.865611999999999</v>
      </c>
      <c r="AN11" s="13">
        <v>63.357717999999998</v>
      </c>
      <c r="AO11" s="13">
        <v>66.577884999999995</v>
      </c>
      <c r="AP11" s="13">
        <v>70.247617000000005</v>
      </c>
      <c r="AQ11" s="13">
        <v>61.319687000000002</v>
      </c>
      <c r="AR11" s="13">
        <v>60.000523000000001</v>
      </c>
      <c r="AS11" s="13">
        <v>63.954796999999999</v>
      </c>
      <c r="AT11" s="13">
        <v>59.045668999999997</v>
      </c>
      <c r="AU11" s="13">
        <v>63.366331000000002</v>
      </c>
      <c r="AV11" s="13">
        <v>63.714055000000002</v>
      </c>
      <c r="AW11" s="18">
        <v>61.367387000000001</v>
      </c>
      <c r="AX11" s="26">
        <v>75.014279999999999</v>
      </c>
      <c r="AY11" s="13">
        <v>55.622871000000004</v>
      </c>
      <c r="AZ11" s="13">
        <v>71.815916999999999</v>
      </c>
      <c r="BA11" s="13">
        <v>68.14734</v>
      </c>
      <c r="BB11" s="13">
        <v>70.468631999999999</v>
      </c>
      <c r="BC11" s="13">
        <v>60.039836999999999</v>
      </c>
      <c r="BD11" s="13">
        <v>66.654981000000006</v>
      </c>
      <c r="BE11" s="13">
        <v>61.164704</v>
      </c>
      <c r="BF11" s="13">
        <v>58.020432</v>
      </c>
      <c r="BG11" s="13">
        <v>70.659755000000004</v>
      </c>
      <c r="BH11" s="13">
        <v>59.864778999999999</v>
      </c>
      <c r="BI11" s="13">
        <v>104.318016</v>
      </c>
      <c r="BJ11" s="26">
        <v>74.517415</v>
      </c>
      <c r="BK11" s="13">
        <v>77.465352999999993</v>
      </c>
      <c r="BL11" s="13">
        <v>49.485692999999998</v>
      </c>
      <c r="BM11" s="13">
        <v>45.360624999999999</v>
      </c>
      <c r="BN11" s="13">
        <v>115.74490299999999</v>
      </c>
      <c r="BO11" s="13">
        <v>90.374476000000001</v>
      </c>
      <c r="BP11" s="13">
        <v>170.771287</v>
      </c>
      <c r="BQ11" s="13">
        <v>107.237475</v>
      </c>
      <c r="BR11" s="13">
        <v>108.744585</v>
      </c>
      <c r="BS11" s="13">
        <v>116.761402</v>
      </c>
      <c r="BT11" s="13">
        <v>211.221315</v>
      </c>
      <c r="BU11" s="18">
        <v>140.69242800000001</v>
      </c>
      <c r="BV11" s="26">
        <v>169.62752399999999</v>
      </c>
      <c r="BW11" s="13">
        <v>100.002297</v>
      </c>
      <c r="BX11" s="55">
        <v>129.73697100000001</v>
      </c>
      <c r="BY11" s="55">
        <v>233.073587</v>
      </c>
      <c r="BZ11" s="55">
        <v>129.30190400000001</v>
      </c>
      <c r="CA11" s="55">
        <v>141.443107</v>
      </c>
      <c r="CB11" s="56">
        <v>248.057209</v>
      </c>
      <c r="CC11" s="56">
        <v>158.14058</v>
      </c>
      <c r="CD11" s="56">
        <v>235.797954</v>
      </c>
      <c r="CE11" s="56">
        <v>103.151933</v>
      </c>
      <c r="CF11" s="56">
        <v>222.979107</v>
      </c>
      <c r="CG11" s="56">
        <v>269.35338300000001</v>
      </c>
      <c r="CH11" s="70">
        <v>112.05022700000001</v>
      </c>
      <c r="CI11" s="73">
        <v>76.122480999999993</v>
      </c>
      <c r="CJ11" s="73">
        <v>275.07392499999997</v>
      </c>
      <c r="CK11" s="75">
        <v>239.632271</v>
      </c>
      <c r="CL11" s="56">
        <v>316.320649</v>
      </c>
      <c r="CM11" s="56">
        <v>348.33830699999999</v>
      </c>
      <c r="CN11" s="56">
        <v>233.75956600000001</v>
      </c>
      <c r="CO11" s="82">
        <v>440.09398099999999</v>
      </c>
      <c r="CP11" s="56">
        <v>251.80180799999999</v>
      </c>
      <c r="CQ11" s="56">
        <v>280.23226899999997</v>
      </c>
      <c r="CR11" s="82">
        <v>261.60608999999999</v>
      </c>
      <c r="CS11" s="89">
        <v>205.357865</v>
      </c>
      <c r="CT11" s="109">
        <v>221.926558</v>
      </c>
      <c r="CU11" s="109">
        <v>146.247221</v>
      </c>
      <c r="CV11" s="109">
        <v>89.889902000000006</v>
      </c>
      <c r="CW11" s="109">
        <v>111.163877</v>
      </c>
      <c r="CX11" s="109">
        <v>108.260966</v>
      </c>
      <c r="CY11" s="109">
        <v>203.65555900000001</v>
      </c>
      <c r="CZ11" s="109">
        <v>239.452101</v>
      </c>
      <c r="DA11" s="109">
        <v>298.086162</v>
      </c>
      <c r="DB11" s="109">
        <v>269.90331400000002</v>
      </c>
      <c r="DC11" s="116">
        <v>211.14944800000001</v>
      </c>
      <c r="DD11" s="116">
        <v>211.29019</v>
      </c>
      <c r="DE11" s="113">
        <v>222.977599</v>
      </c>
      <c r="DF11" s="70">
        <v>282.42509000000001</v>
      </c>
      <c r="DG11" s="56"/>
      <c r="DH11" s="59"/>
      <c r="DI11" s="95"/>
      <c r="DJ11" s="96"/>
      <c r="DK11" s="59"/>
      <c r="DL11" s="95"/>
      <c r="DM11" s="59"/>
      <c r="DN11" s="109"/>
      <c r="DO11" s="116"/>
      <c r="DP11" s="116"/>
      <c r="DQ11" s="113"/>
    </row>
    <row r="12" spans="1:121" s="7" customFormat="1" ht="15" customHeight="1" x14ac:dyDescent="0.2">
      <c r="A12" s="20" t="s">
        <v>6</v>
      </c>
      <c r="B12" s="26">
        <v>3.9140259999999998</v>
      </c>
      <c r="C12" s="13">
        <v>3.8246790000000002</v>
      </c>
      <c r="D12" s="13">
        <v>4.8141819999999997</v>
      </c>
      <c r="E12" s="13">
        <v>4.3531329999999997</v>
      </c>
      <c r="F12" s="13">
        <v>4.325774</v>
      </c>
      <c r="G12" s="13">
        <v>5.1509559999999999</v>
      </c>
      <c r="H12" s="13">
        <v>3.624638</v>
      </c>
      <c r="I12" s="13">
        <v>4.8368520000000004</v>
      </c>
      <c r="J12" s="13">
        <v>4.4752130000000001</v>
      </c>
      <c r="K12" s="13">
        <v>4.5201250000000002</v>
      </c>
      <c r="L12" s="13">
        <v>3.4843380000000002</v>
      </c>
      <c r="M12" s="18">
        <v>4.5454499999999998</v>
      </c>
      <c r="N12" s="26">
        <v>3.1686999999999999</v>
      </c>
      <c r="O12" s="13">
        <v>3.6673049999999998</v>
      </c>
      <c r="P12" s="13">
        <v>4.162077</v>
      </c>
      <c r="Q12" s="13">
        <v>4.4401960000000003</v>
      </c>
      <c r="R12" s="13">
        <v>4.0642639999999997</v>
      </c>
      <c r="S12" s="13">
        <v>3.462456</v>
      </c>
      <c r="T12" s="13">
        <v>1.5810090000000001</v>
      </c>
      <c r="U12" s="13">
        <v>2.071453</v>
      </c>
      <c r="V12" s="13">
        <v>0.49051</v>
      </c>
      <c r="W12" s="13">
        <v>7.1633000000000002E-2</v>
      </c>
      <c r="X12" s="13">
        <v>2.3321000000000001E-2</v>
      </c>
      <c r="Y12" s="18">
        <v>1.1035E-2</v>
      </c>
      <c r="Z12" s="13" t="s">
        <v>58</v>
      </c>
      <c r="AA12" s="13">
        <v>5.7990000000000003E-3</v>
      </c>
      <c r="AB12" s="13" t="s">
        <v>58</v>
      </c>
      <c r="AC12" s="13">
        <v>1.9213000000000001E-2</v>
      </c>
      <c r="AD12" s="13">
        <v>5.9855999999999999E-2</v>
      </c>
      <c r="AE12" s="13" t="s">
        <v>58</v>
      </c>
      <c r="AF12" s="13">
        <v>0.112966</v>
      </c>
      <c r="AG12" s="13">
        <v>0.103812</v>
      </c>
      <c r="AH12" s="13">
        <v>5.4136999999999998E-2</v>
      </c>
      <c r="AI12" s="13">
        <v>1.9088999999999998E-2</v>
      </c>
      <c r="AJ12" s="13">
        <v>9.2072000000000001E-2</v>
      </c>
      <c r="AK12" s="13">
        <v>2.117E-3</v>
      </c>
      <c r="AL12" s="38">
        <v>6.6290000000000002E-2</v>
      </c>
      <c r="AM12" s="14">
        <v>7.2540999999999994E-2</v>
      </c>
      <c r="AN12" s="13">
        <v>0.133074</v>
      </c>
      <c r="AO12" s="13">
        <v>6.7603999999999997E-2</v>
      </c>
      <c r="AP12" s="13">
        <v>8.2792000000000004E-2</v>
      </c>
      <c r="AQ12" s="13">
        <v>3.0207999999999999E-2</v>
      </c>
      <c r="AR12" s="13">
        <v>8.2172999999999996E-2</v>
      </c>
      <c r="AS12" s="13">
        <v>8.1319000000000002E-2</v>
      </c>
      <c r="AT12" s="13">
        <v>4.6589999999999999E-2</v>
      </c>
      <c r="AU12" s="13">
        <v>0.110483</v>
      </c>
      <c r="AV12" s="13">
        <v>3.9864999999999998E-2</v>
      </c>
      <c r="AW12" s="18">
        <v>7.3351E-2</v>
      </c>
      <c r="AX12" s="26">
        <v>8.7362999999999996E-2</v>
      </c>
      <c r="AY12" s="13">
        <v>2.3446000000000002E-2</v>
      </c>
      <c r="AZ12" s="13">
        <v>6.9272E-2</v>
      </c>
      <c r="BA12" s="13">
        <v>3.8365999999999997E-2</v>
      </c>
      <c r="BB12" s="13">
        <v>1.5495999999999999E-2</v>
      </c>
      <c r="BC12" s="13">
        <v>4.9567E-2</v>
      </c>
      <c r="BD12" s="13">
        <v>7.7423000000000006E-2</v>
      </c>
      <c r="BE12" s="13">
        <v>4.1299000000000002E-2</v>
      </c>
      <c r="BF12" s="13">
        <v>6.1425E-2</v>
      </c>
      <c r="BG12" s="13">
        <v>3.1267999999999997E-2</v>
      </c>
      <c r="BH12" s="13">
        <v>0.10576099999999999</v>
      </c>
      <c r="BI12" s="13" t="s">
        <v>58</v>
      </c>
      <c r="BJ12" s="26">
        <v>0.15854799999999999</v>
      </c>
      <c r="BK12" s="13">
        <v>2.0766E-2</v>
      </c>
      <c r="BL12" s="13">
        <v>0.103473</v>
      </c>
      <c r="BM12" s="13" t="s">
        <v>58</v>
      </c>
      <c r="BN12" s="13" t="s">
        <v>58</v>
      </c>
      <c r="BO12" s="13" t="s">
        <v>58</v>
      </c>
      <c r="BP12" s="13" t="s">
        <v>58</v>
      </c>
      <c r="BQ12" s="13">
        <v>4.4028999999999999E-2</v>
      </c>
      <c r="BR12" s="13">
        <v>4.4028999999999999E-2</v>
      </c>
      <c r="BS12" s="13" t="s">
        <v>58</v>
      </c>
      <c r="BT12" s="13" t="s">
        <v>58</v>
      </c>
      <c r="BU12" s="18" t="s">
        <v>58</v>
      </c>
      <c r="BV12" s="26" t="s">
        <v>58</v>
      </c>
      <c r="BW12" s="13" t="s">
        <v>58</v>
      </c>
      <c r="BX12" s="55" t="s">
        <v>58</v>
      </c>
      <c r="BY12" s="56" t="s">
        <v>58</v>
      </c>
      <c r="BZ12" s="56" t="s">
        <v>58</v>
      </c>
      <c r="CA12" s="56" t="s">
        <v>58</v>
      </c>
      <c r="CB12" s="56" t="s">
        <v>58</v>
      </c>
      <c r="CC12" s="56" t="s">
        <v>58</v>
      </c>
      <c r="CD12" s="56" t="s">
        <v>58</v>
      </c>
      <c r="CE12" s="56" t="s">
        <v>58</v>
      </c>
      <c r="CF12" s="56" t="s">
        <v>58</v>
      </c>
      <c r="CG12" s="67" t="s">
        <v>58</v>
      </c>
      <c r="CH12" s="69">
        <v>8.6090000000000003E-3</v>
      </c>
      <c r="CI12" s="73" t="s">
        <v>58</v>
      </c>
      <c r="CJ12" s="73" t="s">
        <v>58</v>
      </c>
      <c r="CK12" s="76" t="s">
        <v>58</v>
      </c>
      <c r="CL12" s="56" t="s">
        <v>58</v>
      </c>
      <c r="CM12" s="56" t="s">
        <v>58</v>
      </c>
      <c r="CN12" s="56" t="s">
        <v>58</v>
      </c>
      <c r="CO12" s="82" t="s">
        <v>58</v>
      </c>
      <c r="CP12" s="56" t="s">
        <v>58</v>
      </c>
      <c r="CQ12" s="56" t="s">
        <v>58</v>
      </c>
      <c r="CR12" s="82" t="s">
        <v>58</v>
      </c>
      <c r="CS12" s="88" t="s">
        <v>58</v>
      </c>
      <c r="CT12" s="70">
        <v>0</v>
      </c>
      <c r="CU12" s="56">
        <v>0</v>
      </c>
      <c r="CV12" s="59">
        <v>0</v>
      </c>
      <c r="CW12" s="96">
        <v>0</v>
      </c>
      <c r="CX12" s="96">
        <v>0</v>
      </c>
      <c r="CY12" s="59">
        <v>0</v>
      </c>
      <c r="CZ12" s="95">
        <v>2.1406000000000001E-2</v>
      </c>
      <c r="DA12" s="59">
        <v>5.0948E-2</v>
      </c>
      <c r="DB12" s="109">
        <v>3.8628999999999997E-2</v>
      </c>
      <c r="DC12" s="117">
        <v>0</v>
      </c>
      <c r="DD12" s="116">
        <v>1.0604000000000001E-2</v>
      </c>
      <c r="DE12" s="120">
        <v>0</v>
      </c>
      <c r="DF12" s="70">
        <v>5.0006000000000002E-2</v>
      </c>
      <c r="DG12" s="56"/>
      <c r="DH12" s="59"/>
      <c r="DI12" s="96"/>
      <c r="DJ12" s="96"/>
      <c r="DK12" s="59"/>
      <c r="DL12" s="95"/>
      <c r="DM12" s="59"/>
      <c r="DN12" s="109"/>
      <c r="DO12" s="117"/>
      <c r="DP12" s="116"/>
      <c r="DQ12" s="120"/>
    </row>
    <row r="13" spans="1:121" s="7" customFormat="1" ht="15" customHeight="1" x14ac:dyDescent="0.2">
      <c r="A13" s="20" t="s">
        <v>7</v>
      </c>
      <c r="B13" s="26">
        <v>6.9132660000000001</v>
      </c>
      <c r="C13" s="13">
        <v>5.8293799999999996</v>
      </c>
      <c r="D13" s="13">
        <v>7.6642609999999998</v>
      </c>
      <c r="E13" s="13">
        <v>6.1660450000000004</v>
      </c>
      <c r="F13" s="13">
        <v>6.9388509999999997</v>
      </c>
      <c r="G13" s="13">
        <v>6.589931</v>
      </c>
      <c r="H13" s="13">
        <v>6.8104269999999998</v>
      </c>
      <c r="I13" s="13">
        <v>7.4841309999999996</v>
      </c>
      <c r="J13" s="13">
        <v>8.9625959999999996</v>
      </c>
      <c r="K13" s="13">
        <v>6.7550530000000002</v>
      </c>
      <c r="L13" s="13">
        <v>4.9826499999999996</v>
      </c>
      <c r="M13" s="18">
        <v>5.758032</v>
      </c>
      <c r="N13" s="26">
        <v>4.9500149999999996</v>
      </c>
      <c r="O13" s="13">
        <v>2.67456</v>
      </c>
      <c r="P13" s="13">
        <v>6.0086069999999996</v>
      </c>
      <c r="Q13" s="13">
        <v>6.4635860000000003</v>
      </c>
      <c r="R13" s="13">
        <v>6.0379399999999999</v>
      </c>
      <c r="S13" s="13">
        <v>4.0933469999999996</v>
      </c>
      <c r="T13" s="13">
        <v>2.6883560000000002</v>
      </c>
      <c r="U13" s="13">
        <v>5.8790500000000003</v>
      </c>
      <c r="V13" s="13">
        <v>2.369389</v>
      </c>
      <c r="W13" s="13">
        <v>2.4113790000000002</v>
      </c>
      <c r="X13" s="13">
        <v>0.79226600000000003</v>
      </c>
      <c r="Y13" s="18">
        <v>7.5342000000000006E-2</v>
      </c>
      <c r="Z13" s="13">
        <v>0.37943100000000002</v>
      </c>
      <c r="AA13" s="13">
        <v>0.295568</v>
      </c>
      <c r="AB13" s="13">
        <v>0.271065</v>
      </c>
      <c r="AC13" s="13">
        <v>0.325878</v>
      </c>
      <c r="AD13" s="13" t="s">
        <v>58</v>
      </c>
      <c r="AE13" s="13" t="s">
        <v>58</v>
      </c>
      <c r="AF13" s="13">
        <v>1.8973E-2</v>
      </c>
      <c r="AG13" s="13">
        <v>0.59586700000000004</v>
      </c>
      <c r="AH13" s="13">
        <v>2.1538000000000002E-2</v>
      </c>
      <c r="AI13" s="13" t="s">
        <v>58</v>
      </c>
      <c r="AJ13" s="13">
        <v>0.28244999999999998</v>
      </c>
      <c r="AK13" s="13">
        <v>7.6135999999999995E-2</v>
      </c>
      <c r="AL13" s="38">
        <v>1.3806000000000001E-2</v>
      </c>
      <c r="AM13" s="14" t="s">
        <v>58</v>
      </c>
      <c r="AN13" s="13">
        <v>0.31842399999999998</v>
      </c>
      <c r="AO13" s="13">
        <v>0.32006400000000002</v>
      </c>
      <c r="AP13" s="13">
        <v>0.17313200000000001</v>
      </c>
      <c r="AQ13" s="13">
        <v>0.288887</v>
      </c>
      <c r="AR13" s="13">
        <v>0.30978</v>
      </c>
      <c r="AS13" s="13">
        <v>0.30591800000000002</v>
      </c>
      <c r="AT13" s="13">
        <v>0.28197</v>
      </c>
      <c r="AU13" s="13">
        <v>0.27812300000000001</v>
      </c>
      <c r="AV13" s="13">
        <v>0.28723700000000002</v>
      </c>
      <c r="AW13" s="18">
        <v>6.5360000000000001E-3</v>
      </c>
      <c r="AX13" s="26">
        <v>0.29881400000000002</v>
      </c>
      <c r="AY13" s="13">
        <v>0.56871300000000002</v>
      </c>
      <c r="AZ13" s="13">
        <v>0.13944000000000001</v>
      </c>
      <c r="BA13" s="13">
        <v>0.29763400000000001</v>
      </c>
      <c r="BB13" s="13">
        <v>0.42580200000000001</v>
      </c>
      <c r="BC13" s="13">
        <v>0.25188700000000003</v>
      </c>
      <c r="BD13" s="13">
        <v>0.28189500000000001</v>
      </c>
      <c r="BE13" s="13">
        <v>5.4080999999999997E-2</v>
      </c>
      <c r="BF13" s="13">
        <v>0.26304699999999998</v>
      </c>
      <c r="BG13" s="13">
        <v>0.26206299999999999</v>
      </c>
      <c r="BH13" s="13">
        <v>1.8279E-2</v>
      </c>
      <c r="BI13" s="13" t="s">
        <v>58</v>
      </c>
      <c r="BJ13" s="26">
        <v>0.124665</v>
      </c>
      <c r="BK13" s="13">
        <v>0.145178</v>
      </c>
      <c r="BL13" s="13">
        <v>0.25054599999999999</v>
      </c>
      <c r="BM13" s="13">
        <v>6.7659999999999998E-2</v>
      </c>
      <c r="BN13" s="13">
        <v>0.26182499999999997</v>
      </c>
      <c r="BO13" s="13">
        <v>0.108949</v>
      </c>
      <c r="BP13" s="13">
        <v>0.15995799999999999</v>
      </c>
      <c r="BQ13" s="13">
        <v>0.236822</v>
      </c>
      <c r="BR13" s="13">
        <v>0.236822</v>
      </c>
      <c r="BS13" s="13">
        <v>0.37897999999999998</v>
      </c>
      <c r="BT13" s="13">
        <v>0.226635</v>
      </c>
      <c r="BU13" s="18">
        <v>0.19776299999999999</v>
      </c>
      <c r="BV13" s="26">
        <v>0.17066700000000001</v>
      </c>
      <c r="BW13" s="13">
        <v>0.136133</v>
      </c>
      <c r="BX13" s="55">
        <v>0.32027699999999998</v>
      </c>
      <c r="BY13" s="55">
        <v>0.173793</v>
      </c>
      <c r="BZ13" s="55">
        <v>0.17834</v>
      </c>
      <c r="CA13" s="56">
        <v>0.25184299999999998</v>
      </c>
      <c r="CB13" s="56">
        <v>0.20114399999999999</v>
      </c>
      <c r="CC13" s="56">
        <v>0.18473100000000001</v>
      </c>
      <c r="CD13" s="56">
        <v>0.15051200000000001</v>
      </c>
      <c r="CE13" s="56">
        <v>7.8010999999999997E-2</v>
      </c>
      <c r="CF13" s="56">
        <v>6.7713999999999996E-2</v>
      </c>
      <c r="CG13" s="56">
        <v>3.3770000000000001E-2</v>
      </c>
      <c r="CH13" s="69">
        <v>0.118326</v>
      </c>
      <c r="CI13" s="73">
        <v>6.2475999999999997E-2</v>
      </c>
      <c r="CJ13" s="73">
        <v>2.6785E-2</v>
      </c>
      <c r="CK13" s="75">
        <v>8.4414000000000003E-2</v>
      </c>
      <c r="CL13" s="56">
        <v>0.13450100000000001</v>
      </c>
      <c r="CM13" s="56">
        <v>6.5282999999999994E-2</v>
      </c>
      <c r="CN13" s="56">
        <v>3.3671E-2</v>
      </c>
      <c r="CO13" s="82">
        <v>0.126442</v>
      </c>
      <c r="CP13" s="56">
        <v>0.11845700000000001</v>
      </c>
      <c r="CQ13" s="56">
        <v>0.15713299999999999</v>
      </c>
      <c r="CR13" s="82">
        <v>0.18099199999999999</v>
      </c>
      <c r="CS13" s="89">
        <v>0.25958700000000001</v>
      </c>
      <c r="CT13" s="70">
        <v>4.8501000000000002E-2</v>
      </c>
      <c r="CU13" s="56">
        <v>5.5876000000000002E-2</v>
      </c>
      <c r="CV13" s="59">
        <v>0</v>
      </c>
      <c r="CW13" s="96">
        <v>0</v>
      </c>
      <c r="CX13" s="96">
        <v>8.7550000000000003E-2</v>
      </c>
      <c r="CY13" s="59">
        <v>3.1440000000000003E-2</v>
      </c>
      <c r="CZ13" s="95">
        <v>0.140512</v>
      </c>
      <c r="DA13" s="59">
        <v>0.10162599999999999</v>
      </c>
      <c r="DB13" s="109">
        <v>9.8183999999999994E-2</v>
      </c>
      <c r="DC13" s="116">
        <v>0.184197</v>
      </c>
      <c r="DD13" s="116">
        <v>0.20321800000000001</v>
      </c>
      <c r="DE13" s="113">
        <v>8.6634000000000003E-2</v>
      </c>
      <c r="DF13" s="70">
        <v>0.17760200000000001</v>
      </c>
      <c r="DG13" s="56"/>
      <c r="DH13" s="59"/>
      <c r="DI13" s="96"/>
      <c r="DJ13" s="96"/>
      <c r="DK13" s="59"/>
      <c r="DL13" s="95"/>
      <c r="DM13" s="59"/>
      <c r="DN13" s="109"/>
      <c r="DO13" s="116"/>
      <c r="DP13" s="116"/>
      <c r="DQ13" s="113"/>
    </row>
    <row r="14" spans="1:121" ht="15" customHeight="1" x14ac:dyDescent="0.2">
      <c r="A14" s="17" t="s">
        <v>8</v>
      </c>
      <c r="B14" s="26">
        <v>7.3819999999999997E-3</v>
      </c>
      <c r="C14" s="13">
        <v>2.6099999999999999E-3</v>
      </c>
      <c r="D14" s="13">
        <v>2.6137000000000001E-2</v>
      </c>
      <c r="E14" s="13" t="s">
        <v>58</v>
      </c>
      <c r="F14" s="13">
        <v>4.7731000000000003E-2</v>
      </c>
      <c r="G14" s="13">
        <v>4.8973999999999997E-2</v>
      </c>
      <c r="H14" s="13">
        <v>3.9863000000000003E-2</v>
      </c>
      <c r="I14" s="13">
        <v>2.0699999999999998E-3</v>
      </c>
      <c r="J14" s="13">
        <v>0.148425</v>
      </c>
      <c r="K14" s="13">
        <v>2.5006E-2</v>
      </c>
      <c r="L14" s="13">
        <v>2.568E-3</v>
      </c>
      <c r="M14" s="18">
        <v>6.1658999999999999E-2</v>
      </c>
      <c r="N14" s="26">
        <v>8.7829999999999991E-3</v>
      </c>
      <c r="O14" s="13" t="s">
        <v>58</v>
      </c>
      <c r="P14" s="13">
        <v>0.116455</v>
      </c>
      <c r="Q14" s="13">
        <v>7.9609999999999993E-3</v>
      </c>
      <c r="R14" s="13">
        <v>5.8539999999999998E-3</v>
      </c>
      <c r="S14" s="13">
        <v>1.3042E-2</v>
      </c>
      <c r="T14" s="13">
        <v>1.0892000000000001E-2</v>
      </c>
      <c r="U14" s="13">
        <v>5.9367999999999997E-2</v>
      </c>
      <c r="V14" s="13">
        <v>9.8169999999999993E-3</v>
      </c>
      <c r="W14" s="13">
        <v>1.5920000000000001E-3</v>
      </c>
      <c r="X14" s="13">
        <v>0.124763</v>
      </c>
      <c r="Y14" s="18">
        <v>5.9296000000000001E-2</v>
      </c>
      <c r="Z14" s="13">
        <v>4.6801000000000002E-2</v>
      </c>
      <c r="AA14" s="13">
        <v>2.1999999999999999E-2</v>
      </c>
      <c r="AB14" s="13">
        <v>1.6360000000000001E-3</v>
      </c>
      <c r="AC14" s="13">
        <v>5.6973999999999997E-2</v>
      </c>
      <c r="AD14" s="13">
        <v>0.141957</v>
      </c>
      <c r="AE14" s="13">
        <v>0.179397</v>
      </c>
      <c r="AF14" s="13">
        <v>6.11E-4</v>
      </c>
      <c r="AG14" s="13">
        <v>3.0634000000000002E-2</v>
      </c>
      <c r="AH14" s="13">
        <v>5.6891999999999998E-2</v>
      </c>
      <c r="AI14" s="13">
        <v>5.0486000000000003E-2</v>
      </c>
      <c r="AJ14" s="13">
        <v>6.3000000000000003E-4</v>
      </c>
      <c r="AK14" s="13">
        <v>2.9388000000000001E-2</v>
      </c>
      <c r="AL14" s="38">
        <v>5.4900999999999998E-2</v>
      </c>
      <c r="AM14" s="14">
        <v>3.0737E-2</v>
      </c>
      <c r="AN14" s="13">
        <v>2.843E-2</v>
      </c>
      <c r="AO14" s="13">
        <v>0.128973</v>
      </c>
      <c r="AP14" s="13" t="s">
        <v>58</v>
      </c>
      <c r="AQ14" s="13">
        <v>5.6710999999999998E-2</v>
      </c>
      <c r="AR14" s="13">
        <v>5.0904999999999999E-2</v>
      </c>
      <c r="AS14" s="13">
        <v>5.28E-3</v>
      </c>
      <c r="AT14" s="13">
        <v>3.4252999999999999E-2</v>
      </c>
      <c r="AU14" s="13">
        <v>4.7176999999999997E-2</v>
      </c>
      <c r="AV14" s="13">
        <v>0.112028</v>
      </c>
      <c r="AW14" s="18">
        <v>3.7933000000000001E-2</v>
      </c>
      <c r="AX14" s="26">
        <v>9.0959999999999999E-2</v>
      </c>
      <c r="AY14" s="13">
        <v>7.5786000000000006E-2</v>
      </c>
      <c r="AZ14" s="13">
        <v>8.4792999999999993E-2</v>
      </c>
      <c r="BA14" s="13">
        <v>5.0262000000000001E-2</v>
      </c>
      <c r="BB14" s="13">
        <v>8.5185999999999998E-2</v>
      </c>
      <c r="BC14" s="13">
        <v>4.6099999999999998E-4</v>
      </c>
      <c r="BD14" s="13">
        <v>9.5573000000000005E-2</v>
      </c>
      <c r="BE14" s="13">
        <v>0.14500299999999999</v>
      </c>
      <c r="BF14" s="13">
        <v>5.3459E-2</v>
      </c>
      <c r="BG14" s="13">
        <v>1.0921999999999999E-2</v>
      </c>
      <c r="BH14" s="13">
        <v>0.127748</v>
      </c>
      <c r="BI14" s="13">
        <v>0.124375</v>
      </c>
      <c r="BJ14" s="26">
        <v>7.8156000000000003E-2</v>
      </c>
      <c r="BK14" s="13">
        <v>4.5232000000000001E-2</v>
      </c>
      <c r="BL14" s="13">
        <v>5.6954999999999999E-2</v>
      </c>
      <c r="BM14" s="13">
        <v>9.6250000000000002E-2</v>
      </c>
      <c r="BN14" s="13">
        <v>0.123572</v>
      </c>
      <c r="BO14" s="13">
        <v>8.9210999999999999E-2</v>
      </c>
      <c r="BP14" s="13" t="s">
        <v>58</v>
      </c>
      <c r="BQ14" s="13" t="s">
        <v>58</v>
      </c>
      <c r="BR14" s="13">
        <v>0.15943099999999999</v>
      </c>
      <c r="BS14" s="13">
        <v>3.0467000000000001E-2</v>
      </c>
      <c r="BT14" s="13">
        <v>7.6818999999999998E-2</v>
      </c>
      <c r="BU14" s="18">
        <v>0.162994</v>
      </c>
      <c r="BV14" s="26">
        <v>4.5040999999999998E-2</v>
      </c>
      <c r="BW14" s="13">
        <v>4.1063000000000002E-2</v>
      </c>
      <c r="BX14" s="55">
        <v>2.81E-2</v>
      </c>
      <c r="BY14" s="56" t="s">
        <v>58</v>
      </c>
      <c r="BZ14" s="55">
        <v>4.1389000000000002E-2</v>
      </c>
      <c r="CA14" s="56">
        <v>6.1697000000000002E-2</v>
      </c>
      <c r="CB14" s="56">
        <v>0.118978</v>
      </c>
      <c r="CC14" s="56" t="s">
        <v>58</v>
      </c>
      <c r="CD14" s="56">
        <v>5.6378999999999999E-2</v>
      </c>
      <c r="CE14" s="56">
        <v>6.8780999999999995E-2</v>
      </c>
      <c r="CF14" s="56">
        <v>0.28698099999999999</v>
      </c>
      <c r="CG14" s="56">
        <v>6.1143000000000003E-2</v>
      </c>
      <c r="CH14" s="69">
        <v>9.1120999999999994E-2</v>
      </c>
      <c r="CI14" s="73">
        <v>9.3438999999999994E-2</v>
      </c>
      <c r="CJ14" s="73">
        <v>0.15223999999999999</v>
      </c>
      <c r="CK14" s="75">
        <v>9.5422000000000007E-2</v>
      </c>
      <c r="CL14" s="56">
        <v>0.24734600000000001</v>
      </c>
      <c r="CM14" s="56">
        <v>3.3517999999999999E-2</v>
      </c>
      <c r="CN14" s="56">
        <v>0.18812300000000001</v>
      </c>
      <c r="CO14" s="82">
        <v>6.9107000000000002E-2</v>
      </c>
      <c r="CP14" s="56">
        <v>3.3739999999999998E-3</v>
      </c>
      <c r="CQ14" s="56">
        <v>0.205232</v>
      </c>
      <c r="CR14" s="82">
        <v>5.7472000000000002E-2</v>
      </c>
      <c r="CS14" s="89">
        <v>0.143146</v>
      </c>
      <c r="CT14" s="70">
        <v>0.11121300000000001</v>
      </c>
      <c r="CU14" s="56">
        <v>7.4100000000000001E-4</v>
      </c>
      <c r="CV14" s="59">
        <v>0.11712</v>
      </c>
      <c r="CW14" s="95">
        <v>7.6340000000000005E-2</v>
      </c>
      <c r="CX14" s="96">
        <v>5.9579999999999998E-3</v>
      </c>
      <c r="CY14" s="59">
        <v>3.1356000000000002E-2</v>
      </c>
      <c r="CZ14" s="95">
        <v>6.8744E-2</v>
      </c>
      <c r="DA14" s="59">
        <v>5.7440999999999999E-2</v>
      </c>
      <c r="DB14" s="109">
        <v>3.2416E-2</v>
      </c>
      <c r="DC14" s="115">
        <v>4.3601000000000001E-2</v>
      </c>
      <c r="DD14" s="115">
        <v>5.0970000000000001E-2</v>
      </c>
      <c r="DE14" s="112">
        <v>0.22678599999999999</v>
      </c>
      <c r="DF14" s="70">
        <v>8.2580000000000001E-2</v>
      </c>
      <c r="DG14" s="56"/>
      <c r="DH14" s="59"/>
      <c r="DI14" s="95"/>
      <c r="DJ14" s="96"/>
      <c r="DK14" s="59"/>
      <c r="DL14" s="95"/>
      <c r="DM14" s="59"/>
      <c r="DN14" s="109"/>
      <c r="DO14" s="115"/>
      <c r="DP14" s="115"/>
      <c r="DQ14" s="112"/>
    </row>
    <row r="15" spans="1:121" ht="15" customHeight="1" x14ac:dyDescent="0.2">
      <c r="A15" s="17" t="s">
        <v>9</v>
      </c>
      <c r="B15" s="26">
        <v>0.939415</v>
      </c>
      <c r="C15" s="13">
        <v>0.74619500000000005</v>
      </c>
      <c r="D15" s="13">
        <v>1.3063610000000001</v>
      </c>
      <c r="E15" s="13">
        <v>1.1077900000000001</v>
      </c>
      <c r="F15" s="13">
        <v>0.82710700000000004</v>
      </c>
      <c r="G15" s="13">
        <v>1.09019</v>
      </c>
      <c r="H15" s="13">
        <v>0.94018999999999997</v>
      </c>
      <c r="I15" s="13">
        <v>1.0730029999999999</v>
      </c>
      <c r="J15" s="13">
        <v>0.69601100000000005</v>
      </c>
      <c r="K15" s="13">
        <v>0.88867099999999999</v>
      </c>
      <c r="L15" s="13">
        <v>0.87977899999999998</v>
      </c>
      <c r="M15" s="18">
        <v>1.0107680000000001</v>
      </c>
      <c r="N15" s="26">
        <v>0.70023100000000005</v>
      </c>
      <c r="O15" s="13">
        <v>0.94481899999999996</v>
      </c>
      <c r="P15" s="13">
        <v>1.1994880000000001</v>
      </c>
      <c r="Q15" s="13">
        <v>0.82524799999999998</v>
      </c>
      <c r="R15" s="13">
        <v>0.82950000000000002</v>
      </c>
      <c r="S15" s="13">
        <v>1.0804039999999999</v>
      </c>
      <c r="T15" s="13">
        <v>0.66170899999999999</v>
      </c>
      <c r="U15" s="13">
        <v>0.66186299999999998</v>
      </c>
      <c r="V15" s="13">
        <v>0.97887800000000003</v>
      </c>
      <c r="W15" s="13">
        <v>0.81032999999999999</v>
      </c>
      <c r="X15" s="13">
        <v>1.101127</v>
      </c>
      <c r="Y15" s="18">
        <v>1.073655</v>
      </c>
      <c r="Z15" s="13">
        <v>0.57904900000000004</v>
      </c>
      <c r="AA15" s="13">
        <v>0.70826100000000003</v>
      </c>
      <c r="AB15" s="13">
        <v>1.465136</v>
      </c>
      <c r="AC15" s="13">
        <v>1.2810870000000001</v>
      </c>
      <c r="AD15" s="13">
        <v>0.79821200000000003</v>
      </c>
      <c r="AE15" s="13">
        <v>0.75103500000000001</v>
      </c>
      <c r="AF15" s="13">
        <v>0.87706200000000001</v>
      </c>
      <c r="AG15" s="13">
        <v>0.88192300000000001</v>
      </c>
      <c r="AH15" s="13">
        <v>1.2199450000000001</v>
      </c>
      <c r="AI15" s="13">
        <v>0.85244200000000003</v>
      </c>
      <c r="AJ15" s="13">
        <v>1.2673620000000001</v>
      </c>
      <c r="AK15" s="13">
        <v>1.7011430000000001</v>
      </c>
      <c r="AL15" s="38">
        <v>0.765019</v>
      </c>
      <c r="AM15" s="14">
        <v>1.051668</v>
      </c>
      <c r="AN15" s="13">
        <v>0.90825299999999998</v>
      </c>
      <c r="AO15" s="13">
        <v>0.67057299999999997</v>
      </c>
      <c r="AP15" s="13">
        <v>1.176372</v>
      </c>
      <c r="AQ15" s="13">
        <v>0.736483</v>
      </c>
      <c r="AR15" s="13">
        <v>0.81799999999999995</v>
      </c>
      <c r="AS15" s="13">
        <v>1.2623770000000001</v>
      </c>
      <c r="AT15" s="13">
        <v>0.98538000000000003</v>
      </c>
      <c r="AU15" s="13">
        <v>5.4278069999999996</v>
      </c>
      <c r="AV15" s="13">
        <v>1.140336</v>
      </c>
      <c r="AW15" s="18">
        <v>4.6272419999999999</v>
      </c>
      <c r="AX15" s="26">
        <v>1.147637</v>
      </c>
      <c r="AY15" s="13">
        <v>1.220464</v>
      </c>
      <c r="AZ15" s="13">
        <v>0.70723199999999997</v>
      </c>
      <c r="BA15" s="13">
        <v>0.91483700000000001</v>
      </c>
      <c r="BB15" s="13">
        <v>0.69847300000000001</v>
      </c>
      <c r="BC15" s="13">
        <v>1.3083560000000001</v>
      </c>
      <c r="BD15" s="13">
        <v>0.866309</v>
      </c>
      <c r="BE15" s="13">
        <v>1.0167219999999999</v>
      </c>
      <c r="BF15" s="13">
        <v>0.70560299999999998</v>
      </c>
      <c r="BG15" s="13">
        <v>0.81487900000000002</v>
      </c>
      <c r="BH15" s="13">
        <v>1.0567359999999999</v>
      </c>
      <c r="BI15" s="13">
        <v>1.226362</v>
      </c>
      <c r="BJ15" s="26">
        <v>0.79308299999999998</v>
      </c>
      <c r="BK15" s="13">
        <v>0.68088199999999999</v>
      </c>
      <c r="BL15" s="13"/>
      <c r="BM15" s="13">
        <v>0.47183000000000003</v>
      </c>
      <c r="BN15" s="13">
        <v>1.074811</v>
      </c>
      <c r="BO15" s="13">
        <v>1.0117849999999999</v>
      </c>
      <c r="BP15" s="13">
        <v>1.2829410000000001</v>
      </c>
      <c r="BQ15" s="13">
        <v>1.25983</v>
      </c>
      <c r="BR15" s="13">
        <v>1.333685</v>
      </c>
      <c r="BS15" s="13">
        <v>1.029979</v>
      </c>
      <c r="BT15" s="13">
        <v>1.1661300000000001</v>
      </c>
      <c r="BU15" s="18">
        <v>0.97067999999999999</v>
      </c>
      <c r="BV15" s="26">
        <v>0.94812600000000002</v>
      </c>
      <c r="BW15" s="13">
        <v>27.796669999999999</v>
      </c>
      <c r="BX15" s="55">
        <v>1.2852980000000001</v>
      </c>
      <c r="BY15" s="55">
        <v>1.401159</v>
      </c>
      <c r="BZ15" s="55">
        <v>0.57514299999999996</v>
      </c>
      <c r="CA15" s="56">
        <v>1.04183</v>
      </c>
      <c r="CB15" s="56">
        <v>0.41293099999999999</v>
      </c>
      <c r="CC15" s="56">
        <v>1.05921</v>
      </c>
      <c r="CD15" s="56">
        <v>0.99411499999999997</v>
      </c>
      <c r="CE15" s="56">
        <v>4.4856730000000002</v>
      </c>
      <c r="CF15" s="56">
        <v>0.89303999999999994</v>
      </c>
      <c r="CG15" s="56">
        <v>0.860869</v>
      </c>
      <c r="CH15" s="69">
        <v>51.678503999999997</v>
      </c>
      <c r="CI15" s="73">
        <v>1.1388689999999999</v>
      </c>
      <c r="CJ15" s="73">
        <v>1.2401519999999999</v>
      </c>
      <c r="CK15" s="75">
        <v>0.93221699999999996</v>
      </c>
      <c r="CL15" s="56">
        <v>47.309896000000002</v>
      </c>
      <c r="CM15" s="56">
        <v>0.79809099999999999</v>
      </c>
      <c r="CN15" s="56">
        <v>47.309970999999997</v>
      </c>
      <c r="CO15" s="82">
        <v>10.796586</v>
      </c>
      <c r="CP15" s="56">
        <v>36.260475999999997</v>
      </c>
      <c r="CQ15" s="56">
        <v>1.4328110000000001</v>
      </c>
      <c r="CR15" s="82">
        <v>1.8655379999999999</v>
      </c>
      <c r="CS15" s="89">
        <v>0.60646100000000003</v>
      </c>
      <c r="CT15" s="70">
        <v>0.81725999999999999</v>
      </c>
      <c r="CU15" s="56">
        <v>8.7904429999999998</v>
      </c>
      <c r="CV15" s="59">
        <v>1.1792119999999999</v>
      </c>
      <c r="CW15" s="95">
        <v>0.64458099999999996</v>
      </c>
      <c r="CX15" s="96">
        <v>1.147904</v>
      </c>
      <c r="CY15" s="59">
        <v>7.3836339999999998</v>
      </c>
      <c r="CZ15" s="95">
        <v>0.96185799999999999</v>
      </c>
      <c r="DA15" s="59">
        <v>0.95665999999999995</v>
      </c>
      <c r="DB15" s="109">
        <v>6.8169740000000001</v>
      </c>
      <c r="DC15" s="115">
        <v>36.410390999999997</v>
      </c>
      <c r="DD15" s="115">
        <v>6.9803540000000002</v>
      </c>
      <c r="DE15" s="112">
        <v>6.9582430000000004</v>
      </c>
      <c r="DF15" s="70">
        <v>6.8643890000000001</v>
      </c>
      <c r="DG15" s="56"/>
      <c r="DH15" s="59"/>
      <c r="DI15" s="95"/>
      <c r="DJ15" s="96"/>
      <c r="DK15" s="59"/>
      <c r="DL15" s="95"/>
      <c r="DM15" s="59"/>
      <c r="DN15" s="109"/>
      <c r="DO15" s="115"/>
      <c r="DP15" s="115"/>
      <c r="DQ15" s="112"/>
    </row>
    <row r="16" spans="1:121" ht="15" customHeight="1" x14ac:dyDescent="0.2">
      <c r="A16" s="17" t="s">
        <v>10</v>
      </c>
      <c r="B16" s="26">
        <v>37.794932000000003</v>
      </c>
      <c r="C16" s="13">
        <v>48.739176</v>
      </c>
      <c r="D16" s="13">
        <v>43.600636999999999</v>
      </c>
      <c r="E16" s="13">
        <v>46.172615</v>
      </c>
      <c r="F16" s="13">
        <v>44.889750999999997</v>
      </c>
      <c r="G16" s="13">
        <v>63.328158000000002</v>
      </c>
      <c r="H16" s="13">
        <v>56.605327000000003</v>
      </c>
      <c r="I16" s="13">
        <v>40.714069000000002</v>
      </c>
      <c r="J16" s="13">
        <v>56.479356000000003</v>
      </c>
      <c r="K16" s="13">
        <v>68.621612999999996</v>
      </c>
      <c r="L16" s="13">
        <v>67.656103000000002</v>
      </c>
      <c r="M16" s="18">
        <v>54.759645999999996</v>
      </c>
      <c r="N16" s="26">
        <v>105.33836100000001</v>
      </c>
      <c r="O16" s="13">
        <v>41.565963000000004</v>
      </c>
      <c r="P16" s="13">
        <v>57.086466999999999</v>
      </c>
      <c r="Q16" s="13">
        <v>53.898221999999997</v>
      </c>
      <c r="R16" s="13">
        <v>52.960616999999999</v>
      </c>
      <c r="S16" s="13">
        <v>65.730193999999997</v>
      </c>
      <c r="T16" s="13">
        <v>41.971255999999997</v>
      </c>
      <c r="U16" s="13">
        <v>55.532277000000001</v>
      </c>
      <c r="V16" s="13">
        <v>60.925680999999997</v>
      </c>
      <c r="W16" s="13">
        <v>61.196429999999999</v>
      </c>
      <c r="X16" s="13">
        <v>45.085999999999999</v>
      </c>
      <c r="Y16" s="18">
        <v>65.636433999999994</v>
      </c>
      <c r="Z16" s="13">
        <v>55.43159</v>
      </c>
      <c r="AA16" s="13">
        <v>50.118327000000001</v>
      </c>
      <c r="AB16" s="13">
        <v>55.939239000000001</v>
      </c>
      <c r="AC16" s="13">
        <v>55.434368999999997</v>
      </c>
      <c r="AD16" s="13">
        <v>60.384194000000001</v>
      </c>
      <c r="AE16" s="13">
        <v>155.812299</v>
      </c>
      <c r="AF16" s="13">
        <v>52.867590999999997</v>
      </c>
      <c r="AG16" s="13">
        <v>76.724356</v>
      </c>
      <c r="AH16" s="13">
        <v>59.652467000000001</v>
      </c>
      <c r="AI16" s="13">
        <v>66.477643</v>
      </c>
      <c r="AJ16" s="13">
        <v>52.514977999999999</v>
      </c>
      <c r="AK16" s="13">
        <v>44.387633999999998</v>
      </c>
      <c r="AL16" s="38">
        <v>47.402273000000001</v>
      </c>
      <c r="AM16" s="14">
        <v>48.828885999999997</v>
      </c>
      <c r="AN16" s="13">
        <v>62.399712999999998</v>
      </c>
      <c r="AO16" s="13">
        <v>50.479522000000003</v>
      </c>
      <c r="AP16" s="13">
        <v>57.237141999999999</v>
      </c>
      <c r="AQ16" s="13">
        <v>54.567422999999998</v>
      </c>
      <c r="AR16" s="13">
        <v>69.406546000000006</v>
      </c>
      <c r="AS16" s="13">
        <v>75.133784000000006</v>
      </c>
      <c r="AT16" s="13">
        <v>83.546520000000001</v>
      </c>
      <c r="AU16" s="13">
        <v>91.142989</v>
      </c>
      <c r="AV16" s="13">
        <v>68.313001</v>
      </c>
      <c r="AW16" s="18">
        <v>67.136645999999999</v>
      </c>
      <c r="AX16" s="26">
        <v>97.126289</v>
      </c>
      <c r="AY16" s="13">
        <v>54.121237000000001</v>
      </c>
      <c r="AZ16" s="13">
        <v>67.028699000000003</v>
      </c>
      <c r="BA16" s="13">
        <v>53.277895999999998</v>
      </c>
      <c r="BB16" s="13">
        <v>72.031170000000003</v>
      </c>
      <c r="BC16" s="13">
        <v>68.616992999999994</v>
      </c>
      <c r="BD16" s="13">
        <v>77.166103000000007</v>
      </c>
      <c r="BE16" s="13">
        <v>66.889358000000001</v>
      </c>
      <c r="BF16" s="13">
        <v>69.077074999999994</v>
      </c>
      <c r="BG16" s="13">
        <v>86.976429999999993</v>
      </c>
      <c r="BH16" s="13">
        <v>71.055678</v>
      </c>
      <c r="BI16" s="13">
        <v>89.129444000000007</v>
      </c>
      <c r="BJ16" s="26">
        <v>89.609617999999998</v>
      </c>
      <c r="BK16" s="13">
        <v>52.579363999999998</v>
      </c>
      <c r="BL16" s="13">
        <v>103.19005799999999</v>
      </c>
      <c r="BM16" s="13">
        <v>57.995429000000001</v>
      </c>
      <c r="BN16" s="13">
        <v>52.583958000000003</v>
      </c>
      <c r="BO16" s="13">
        <v>140.662159</v>
      </c>
      <c r="BP16" s="13">
        <v>81.863685000000004</v>
      </c>
      <c r="BQ16" s="13">
        <v>101.093566</v>
      </c>
      <c r="BR16" s="13">
        <v>51.249979000000003</v>
      </c>
      <c r="BS16" s="13">
        <v>113.442083</v>
      </c>
      <c r="BT16" s="13">
        <v>69.810585000000003</v>
      </c>
      <c r="BU16" s="18">
        <v>125.209001</v>
      </c>
      <c r="BV16" s="26">
        <v>98.564093999999997</v>
      </c>
      <c r="BW16" s="13">
        <v>40.287652000000001</v>
      </c>
      <c r="BX16" s="55">
        <v>49.565984999999998</v>
      </c>
      <c r="BY16" s="55">
        <v>88.395831999999999</v>
      </c>
      <c r="BZ16" s="55">
        <v>52.147478</v>
      </c>
      <c r="CA16" s="56">
        <v>75.943031000000005</v>
      </c>
      <c r="CB16" s="56">
        <v>52.682575999999997</v>
      </c>
      <c r="CC16" s="56">
        <v>48.87433</v>
      </c>
      <c r="CD16" s="56">
        <v>47.373700999999997</v>
      </c>
      <c r="CE16" s="56">
        <v>47.059116000000003</v>
      </c>
      <c r="CF16" s="56">
        <v>44.466634999999997</v>
      </c>
      <c r="CG16" s="56">
        <v>45.171591999999997</v>
      </c>
      <c r="CH16" s="69">
        <v>39.296835999999999</v>
      </c>
      <c r="CI16" s="73">
        <v>76.470388</v>
      </c>
      <c r="CJ16" s="73">
        <v>55.124032999999997</v>
      </c>
      <c r="CK16" s="75">
        <v>90.749295000000004</v>
      </c>
      <c r="CL16" s="56">
        <v>96.476831000000004</v>
      </c>
      <c r="CM16" s="56">
        <v>109.86023299999999</v>
      </c>
      <c r="CN16" s="56">
        <v>25.156879</v>
      </c>
      <c r="CO16" s="82">
        <v>43.796624000000001</v>
      </c>
      <c r="CP16" s="56">
        <v>37.038179999999997</v>
      </c>
      <c r="CQ16" s="56">
        <v>34.751893000000003</v>
      </c>
      <c r="CR16" s="82">
        <v>29.190662</v>
      </c>
      <c r="CS16" s="89">
        <v>40.171788999999997</v>
      </c>
      <c r="CT16" s="70">
        <v>27.631226000000002</v>
      </c>
      <c r="CU16" s="56">
        <v>30.232513000000001</v>
      </c>
      <c r="CV16" s="59">
        <v>58.176096999999999</v>
      </c>
      <c r="CW16" s="95">
        <v>35.200378000000001</v>
      </c>
      <c r="CX16" s="96">
        <v>31.434797</v>
      </c>
      <c r="CY16" s="59">
        <v>56.541629</v>
      </c>
      <c r="CZ16" s="95">
        <v>33.833174999999997</v>
      </c>
      <c r="DA16" s="59">
        <v>71.409904999999995</v>
      </c>
      <c r="DB16" s="109">
        <v>32.286248999999998</v>
      </c>
      <c r="DC16" s="115">
        <v>35.744892999999998</v>
      </c>
      <c r="DD16" s="115">
        <v>29.406146</v>
      </c>
      <c r="DE16" s="112">
        <v>29.225349000000001</v>
      </c>
      <c r="DF16" s="70">
        <v>29.044968999999998</v>
      </c>
      <c r="DG16" s="56"/>
      <c r="DH16" s="59"/>
      <c r="DI16" s="95"/>
      <c r="DJ16" s="96"/>
      <c r="DK16" s="59"/>
      <c r="DL16" s="95"/>
      <c r="DM16" s="59"/>
      <c r="DN16" s="109"/>
      <c r="DO16" s="115"/>
      <c r="DP16" s="115"/>
      <c r="DQ16" s="112"/>
    </row>
    <row r="17" spans="1:121" ht="15" customHeight="1" x14ac:dyDescent="0.2">
      <c r="A17" s="17" t="s">
        <v>11</v>
      </c>
      <c r="B17" s="26">
        <v>13.894567</v>
      </c>
      <c r="C17" s="13">
        <v>16.483433000000002</v>
      </c>
      <c r="D17" s="13">
        <v>14.682997</v>
      </c>
      <c r="E17" s="13">
        <v>15.991317</v>
      </c>
      <c r="F17" s="13">
        <v>12.306701</v>
      </c>
      <c r="G17" s="13">
        <v>12.999521</v>
      </c>
      <c r="H17" s="13">
        <v>9.7114349999999998</v>
      </c>
      <c r="I17" s="13">
        <v>14.22132</v>
      </c>
      <c r="J17" s="13">
        <v>14.379013</v>
      </c>
      <c r="K17" s="13">
        <v>23.090349</v>
      </c>
      <c r="L17" s="13">
        <v>9.2411600000000007</v>
      </c>
      <c r="M17" s="18">
        <v>15.085004</v>
      </c>
      <c r="N17" s="26">
        <v>13.455864999999999</v>
      </c>
      <c r="O17" s="13">
        <v>12.302595</v>
      </c>
      <c r="P17" s="13">
        <v>10.154617</v>
      </c>
      <c r="Q17" s="13">
        <v>11.115425999999999</v>
      </c>
      <c r="R17" s="13">
        <v>10.963979999999999</v>
      </c>
      <c r="S17" s="13">
        <v>10.186904999999999</v>
      </c>
      <c r="T17" s="13">
        <v>11.503876</v>
      </c>
      <c r="U17" s="13">
        <v>7.8851849999999999</v>
      </c>
      <c r="V17" s="13">
        <v>12.192444</v>
      </c>
      <c r="W17" s="13">
        <v>17.334149</v>
      </c>
      <c r="X17" s="13">
        <v>13.403262</v>
      </c>
      <c r="Y17" s="18">
        <v>11.472113999999999</v>
      </c>
      <c r="Z17" s="13">
        <v>9.6231650000000002</v>
      </c>
      <c r="AA17" s="13">
        <v>11.07577</v>
      </c>
      <c r="AB17" s="13">
        <v>12.05111</v>
      </c>
      <c r="AC17" s="13">
        <v>10.983351000000001</v>
      </c>
      <c r="AD17" s="13">
        <v>14.039694000000001</v>
      </c>
      <c r="AE17" s="13">
        <v>11.264348999999999</v>
      </c>
      <c r="AF17" s="13">
        <v>13.090312000000001</v>
      </c>
      <c r="AG17" s="13">
        <v>9.0962110000000003</v>
      </c>
      <c r="AH17" s="13">
        <v>10.595772999999999</v>
      </c>
      <c r="AI17" s="13">
        <v>9.2662270000000007</v>
      </c>
      <c r="AJ17" s="13">
        <v>9.8994359999999997</v>
      </c>
      <c r="AK17" s="13">
        <v>10.230299</v>
      </c>
      <c r="AL17" s="38">
        <v>11.694041</v>
      </c>
      <c r="AM17" s="14">
        <v>11.394978999999999</v>
      </c>
      <c r="AN17" s="13">
        <v>12.257539</v>
      </c>
      <c r="AO17" s="13">
        <v>10.760166</v>
      </c>
      <c r="AP17" s="13">
        <v>14.565231000000001</v>
      </c>
      <c r="AQ17" s="13">
        <v>15.096234000000001</v>
      </c>
      <c r="AR17" s="13">
        <v>10.188711</v>
      </c>
      <c r="AS17" s="13">
        <v>13.628138999999999</v>
      </c>
      <c r="AT17" s="13">
        <v>9.8596350000000008</v>
      </c>
      <c r="AU17" s="13">
        <v>8.6514520000000008</v>
      </c>
      <c r="AV17" s="13">
        <v>16.210691000000001</v>
      </c>
      <c r="AW17" s="18">
        <v>12.254435000000001</v>
      </c>
      <c r="AX17" s="26">
        <v>14.168697</v>
      </c>
      <c r="AY17" s="13">
        <v>14.400574000000001</v>
      </c>
      <c r="AZ17" s="13">
        <v>12.266029</v>
      </c>
      <c r="BA17" s="13">
        <v>15.473786</v>
      </c>
      <c r="BB17" s="13">
        <v>24.905266000000001</v>
      </c>
      <c r="BC17" s="13">
        <v>13.700775999999999</v>
      </c>
      <c r="BD17" s="13">
        <v>13.494543</v>
      </c>
      <c r="BE17" s="13">
        <v>10.772522</v>
      </c>
      <c r="BF17" s="13">
        <v>10.745661</v>
      </c>
      <c r="BG17" s="13">
        <v>11.456186000000001</v>
      </c>
      <c r="BH17" s="13">
        <v>9.0702309999999997</v>
      </c>
      <c r="BI17" s="13">
        <v>10.468337999999999</v>
      </c>
      <c r="BJ17" s="26">
        <v>11.127475</v>
      </c>
      <c r="BK17" s="13">
        <v>9.9928240000000006</v>
      </c>
      <c r="BL17" s="13">
        <v>9.5984619999999996</v>
      </c>
      <c r="BM17" s="13">
        <v>10.576927</v>
      </c>
      <c r="BN17" s="13">
        <v>19.823509999999999</v>
      </c>
      <c r="BO17" s="13">
        <v>11.714604</v>
      </c>
      <c r="BP17" s="13">
        <v>23.172353000000001</v>
      </c>
      <c r="BQ17" s="13">
        <v>19.599710999999999</v>
      </c>
      <c r="BR17" s="13">
        <v>15.797779999999999</v>
      </c>
      <c r="BS17" s="13">
        <v>13.702705</v>
      </c>
      <c r="BT17" s="13">
        <v>16.419091000000002</v>
      </c>
      <c r="BU17" s="18">
        <v>13.423363999999999</v>
      </c>
      <c r="BV17" s="26">
        <v>10.194775</v>
      </c>
      <c r="BW17" s="13">
        <v>9.4553630000000002</v>
      </c>
      <c r="BX17" s="55">
        <v>11.972242</v>
      </c>
      <c r="BY17" s="55">
        <v>10.776864</v>
      </c>
      <c r="BZ17" s="55">
        <v>10.824524</v>
      </c>
      <c r="CA17" s="56">
        <v>8.6313329999999997</v>
      </c>
      <c r="CB17" s="56">
        <v>9.2422970000000007</v>
      </c>
      <c r="CC17" s="56">
        <v>7.1473649999999997</v>
      </c>
      <c r="CD17" s="56">
        <v>8.6809119999999993</v>
      </c>
      <c r="CE17" s="56">
        <v>13.946796000000001</v>
      </c>
      <c r="CF17" s="56">
        <v>14.522831999999999</v>
      </c>
      <c r="CG17" s="56">
        <v>10.645538</v>
      </c>
      <c r="CH17" s="69">
        <v>7.5608449999999996</v>
      </c>
      <c r="CI17" s="73">
        <v>8.4719859999999994</v>
      </c>
      <c r="CJ17" s="73">
        <v>8.7375039999999995</v>
      </c>
      <c r="CK17" s="75">
        <v>10.404578000000001</v>
      </c>
      <c r="CL17" s="56">
        <v>7.443829</v>
      </c>
      <c r="CM17" s="56">
        <v>7.982799</v>
      </c>
      <c r="CN17" s="56">
        <v>6.6864850000000002</v>
      </c>
      <c r="CO17" s="82">
        <v>11.425967</v>
      </c>
      <c r="CP17" s="56">
        <v>10.145168999999999</v>
      </c>
      <c r="CQ17" s="56">
        <v>11.073886999999999</v>
      </c>
      <c r="CR17" s="82">
        <v>9.7501119999999997</v>
      </c>
      <c r="CS17" s="89">
        <v>13.063188</v>
      </c>
      <c r="CT17" s="70">
        <v>12.09764</v>
      </c>
      <c r="CU17" s="56">
        <v>9.4804150000000007</v>
      </c>
      <c r="CV17" s="59">
        <v>14.660956000000001</v>
      </c>
      <c r="CW17" s="95">
        <v>9.3749870000000008</v>
      </c>
      <c r="CX17" s="96">
        <v>10.51953</v>
      </c>
      <c r="CY17" s="59">
        <v>11.975483000000001</v>
      </c>
      <c r="CZ17" s="95">
        <v>8.2559260000000005</v>
      </c>
      <c r="DA17" s="59">
        <v>7.0626069999999999</v>
      </c>
      <c r="DB17" s="109">
        <v>9.8962830000000004</v>
      </c>
      <c r="DC17" s="115">
        <v>19.335946</v>
      </c>
      <c r="DD17" s="115">
        <v>8.1354579999999999</v>
      </c>
      <c r="DE17" s="112">
        <v>9.0273439999999994</v>
      </c>
      <c r="DF17" s="70">
        <v>9.8946380000000005</v>
      </c>
      <c r="DG17" s="56"/>
      <c r="DH17" s="59"/>
      <c r="DI17" s="95"/>
      <c r="DJ17" s="96"/>
      <c r="DK17" s="59"/>
      <c r="DL17" s="95"/>
      <c r="DM17" s="59"/>
      <c r="DN17" s="109"/>
      <c r="DO17" s="115"/>
      <c r="DP17" s="115"/>
      <c r="DQ17" s="112"/>
    </row>
    <row r="18" spans="1:121" ht="15" customHeight="1" x14ac:dyDescent="0.2">
      <c r="A18" s="17" t="s">
        <v>12</v>
      </c>
      <c r="B18" s="26">
        <v>0.85412900000000003</v>
      </c>
      <c r="C18" s="13">
        <v>1.0799730000000001</v>
      </c>
      <c r="D18" s="13">
        <v>3.7315770000000001</v>
      </c>
      <c r="E18" s="13">
        <v>3.569509</v>
      </c>
      <c r="F18" s="13">
        <v>2.875721</v>
      </c>
      <c r="G18" s="13">
        <v>2.2550400000000002</v>
      </c>
      <c r="H18" s="13">
        <v>3.216272</v>
      </c>
      <c r="I18" s="13">
        <v>1.0525329999999999</v>
      </c>
      <c r="J18" s="13">
        <v>27.857768</v>
      </c>
      <c r="K18" s="13">
        <v>1.3400049999999999</v>
      </c>
      <c r="L18" s="13">
        <v>3.6468889999999998</v>
      </c>
      <c r="M18" s="18">
        <v>1.1884520000000001</v>
      </c>
      <c r="N18" s="26">
        <v>0.83333900000000005</v>
      </c>
      <c r="O18" s="13">
        <v>0.73968599999999995</v>
      </c>
      <c r="P18" s="13">
        <v>1.054881</v>
      </c>
      <c r="Q18" s="13">
        <v>1.5960570000000001</v>
      </c>
      <c r="R18" s="13">
        <v>1.6584190000000001</v>
      </c>
      <c r="S18" s="13">
        <v>1.2763169999999999</v>
      </c>
      <c r="T18" s="13">
        <v>1.0175780000000001</v>
      </c>
      <c r="U18" s="13">
        <v>1.5730519999999999</v>
      </c>
      <c r="V18" s="13">
        <v>0.92785200000000001</v>
      </c>
      <c r="W18" s="13">
        <v>1.375915</v>
      </c>
      <c r="X18" s="13">
        <v>0.67765699999999995</v>
      </c>
      <c r="Y18" s="18">
        <v>1.680158</v>
      </c>
      <c r="Z18" s="13">
        <v>1.219946</v>
      </c>
      <c r="AA18" s="13">
        <v>0.92723900000000004</v>
      </c>
      <c r="AB18" s="13">
        <v>1.406323</v>
      </c>
      <c r="AC18" s="13">
        <v>1.063758</v>
      </c>
      <c r="AD18" s="13">
        <v>3.8722599999999998</v>
      </c>
      <c r="AE18" s="13">
        <v>0.93371199999999999</v>
      </c>
      <c r="AF18" s="13">
        <v>1.0803240000000001</v>
      </c>
      <c r="AG18" s="13">
        <v>3.6542240000000001</v>
      </c>
      <c r="AH18" s="13">
        <v>1.129748</v>
      </c>
      <c r="AI18" s="13">
        <v>1.0133749999999999</v>
      </c>
      <c r="AJ18" s="13">
        <v>3.0759919999999998</v>
      </c>
      <c r="AK18" s="13">
        <v>1.556422</v>
      </c>
      <c r="AL18" s="38">
        <v>1.7361219999999999</v>
      </c>
      <c r="AM18" s="14">
        <v>1.4350799999999999</v>
      </c>
      <c r="AN18" s="13">
        <v>1.072568</v>
      </c>
      <c r="AO18" s="13">
        <v>2.1810450000000001</v>
      </c>
      <c r="AP18" s="13">
        <v>1.040429</v>
      </c>
      <c r="AQ18" s="13">
        <v>1.167349</v>
      </c>
      <c r="AR18" s="13">
        <v>0.916238</v>
      </c>
      <c r="AS18" s="13">
        <v>1.7004619999999999</v>
      </c>
      <c r="AT18" s="13">
        <v>1.332446</v>
      </c>
      <c r="AU18" s="13">
        <v>1.2815620000000001</v>
      </c>
      <c r="AV18" s="13">
        <v>4.2212620000000003</v>
      </c>
      <c r="AW18" s="18">
        <v>5.2067319999999997</v>
      </c>
      <c r="AX18" s="26">
        <v>5.1821469999999996</v>
      </c>
      <c r="AY18" s="13">
        <v>5.9200460000000001</v>
      </c>
      <c r="AZ18" s="13">
        <v>5.6281639999999999</v>
      </c>
      <c r="BA18" s="13">
        <v>6.277609</v>
      </c>
      <c r="BB18" s="13">
        <v>9.6908460000000005</v>
      </c>
      <c r="BC18" s="13">
        <v>6.1341970000000003</v>
      </c>
      <c r="BD18" s="13">
        <v>16.601082999999999</v>
      </c>
      <c r="BE18" s="13">
        <v>13.826169</v>
      </c>
      <c r="BF18" s="13">
        <v>23.827355000000001</v>
      </c>
      <c r="BG18" s="13">
        <v>38.615307000000001</v>
      </c>
      <c r="BH18" s="13">
        <v>18.215229000000001</v>
      </c>
      <c r="BI18" s="13">
        <v>7.4009770000000001</v>
      </c>
      <c r="BJ18" s="26">
        <v>5.5547069999999996</v>
      </c>
      <c r="BK18" s="13">
        <v>1.974194</v>
      </c>
      <c r="BL18" s="13">
        <v>3.2192059999999998</v>
      </c>
      <c r="BM18" s="13">
        <v>2.2070479999999999</v>
      </c>
      <c r="BN18" s="13">
        <v>2.2279979999999999</v>
      </c>
      <c r="BO18" s="13">
        <v>2.351156</v>
      </c>
      <c r="BP18" s="13">
        <v>1.7919099999999999</v>
      </c>
      <c r="BQ18" s="13">
        <v>1.6388819999999999</v>
      </c>
      <c r="BR18" s="13">
        <v>2.2836859999999999</v>
      </c>
      <c r="BS18" s="13">
        <v>1.339993</v>
      </c>
      <c r="BT18" s="13">
        <v>1.339594</v>
      </c>
      <c r="BU18" s="18">
        <v>3.0876250000000001</v>
      </c>
      <c r="BV18" s="26">
        <v>2.0237509999999999</v>
      </c>
      <c r="BW18" s="13">
        <v>1.605491</v>
      </c>
      <c r="BX18" s="55">
        <v>1.6952290000000001</v>
      </c>
      <c r="BY18" s="55">
        <v>2.1183540000000001</v>
      </c>
      <c r="BZ18" s="55">
        <v>1.7443409999999999</v>
      </c>
      <c r="CA18" s="56">
        <v>2.2216640000000001</v>
      </c>
      <c r="CB18" s="56">
        <v>2.0379909999999999</v>
      </c>
      <c r="CC18" s="56">
        <v>2.1140129999999999</v>
      </c>
      <c r="CD18" s="56">
        <v>1.9304969999999999</v>
      </c>
      <c r="CE18" s="56">
        <v>37.893433999999999</v>
      </c>
      <c r="CF18" s="56">
        <v>3.1109900000000001</v>
      </c>
      <c r="CG18" s="56">
        <v>1.7901609999999999</v>
      </c>
      <c r="CH18" s="69">
        <v>2.692167</v>
      </c>
      <c r="CI18" s="73">
        <v>0.80344700000000002</v>
      </c>
      <c r="CJ18" s="73">
        <v>2.9100760000000001</v>
      </c>
      <c r="CK18" s="75">
        <v>2.5869270000000002</v>
      </c>
      <c r="CL18" s="56">
        <v>2.5719509999999999</v>
      </c>
      <c r="CM18" s="56">
        <v>55.270412999999998</v>
      </c>
      <c r="CN18" s="56">
        <v>4.0931819999999997</v>
      </c>
      <c r="CO18" s="82">
        <v>3.0837240000000001</v>
      </c>
      <c r="CP18" s="56">
        <v>3.59117</v>
      </c>
      <c r="CQ18" s="56">
        <v>2.6760389999999998</v>
      </c>
      <c r="CR18" s="82">
        <v>53.577210999999998</v>
      </c>
      <c r="CS18" s="89">
        <v>5.4412039999999999</v>
      </c>
      <c r="CT18" s="70">
        <v>3.878962</v>
      </c>
      <c r="CU18" s="56">
        <v>6.8289540000000004</v>
      </c>
      <c r="CV18" s="59">
        <v>2.8687830000000001</v>
      </c>
      <c r="CW18" s="95">
        <v>39.787441000000001</v>
      </c>
      <c r="CX18" s="96">
        <v>2.104555</v>
      </c>
      <c r="CY18" s="59">
        <v>1.7593510000000001</v>
      </c>
      <c r="CZ18" s="95">
        <v>2.240907</v>
      </c>
      <c r="DA18" s="59">
        <v>3.0178639999999999</v>
      </c>
      <c r="DB18" s="109">
        <v>7.6778880000000003</v>
      </c>
      <c r="DC18" s="115">
        <v>45.833841999999997</v>
      </c>
      <c r="DD18" s="115">
        <v>2.269911</v>
      </c>
      <c r="DE18" s="112">
        <v>6.2969869999999997</v>
      </c>
      <c r="DF18" s="70">
        <v>37.970534000000001</v>
      </c>
      <c r="DG18" s="56"/>
      <c r="DH18" s="59"/>
      <c r="DI18" s="95"/>
      <c r="DJ18" s="96"/>
      <c r="DK18" s="59"/>
      <c r="DL18" s="95"/>
      <c r="DM18" s="59"/>
      <c r="DN18" s="109"/>
      <c r="DO18" s="115"/>
      <c r="DP18" s="115"/>
      <c r="DQ18" s="112"/>
    </row>
    <row r="19" spans="1:121" ht="15" customHeight="1" x14ac:dyDescent="0.2">
      <c r="A19" s="16" t="s">
        <v>13</v>
      </c>
      <c r="B19" s="26">
        <v>34.786155999999998</v>
      </c>
      <c r="C19" s="13">
        <v>22.452361999999997</v>
      </c>
      <c r="D19" s="13">
        <v>41.131350999999995</v>
      </c>
      <c r="E19" s="13">
        <v>44.514016000000012</v>
      </c>
      <c r="F19" s="13">
        <v>68.718413000000012</v>
      </c>
      <c r="G19" s="13">
        <v>38.305109999999999</v>
      </c>
      <c r="H19" s="13">
        <v>38.727294000000001</v>
      </c>
      <c r="I19" s="13">
        <v>36.747801999999993</v>
      </c>
      <c r="J19" s="13">
        <v>30.490316999999997</v>
      </c>
      <c r="K19" s="13">
        <v>43.060600999999998</v>
      </c>
      <c r="L19" s="13">
        <v>40.670816000000002</v>
      </c>
      <c r="M19" s="18">
        <v>36.477612000000001</v>
      </c>
      <c r="N19" s="26">
        <v>40.650473999999996</v>
      </c>
      <c r="O19" s="13">
        <v>23.012704000000003</v>
      </c>
      <c r="P19" s="13">
        <v>96.709299999999985</v>
      </c>
      <c r="Q19" s="13">
        <v>24.512878999999998</v>
      </c>
      <c r="R19" s="13">
        <v>28.174061000000002</v>
      </c>
      <c r="S19" s="13">
        <v>50.256004000000004</v>
      </c>
      <c r="T19" s="13">
        <v>33.326926999999998</v>
      </c>
      <c r="U19" s="13">
        <v>31.329287999999998</v>
      </c>
      <c r="V19" s="13">
        <v>22.347349999999999</v>
      </c>
      <c r="W19" s="13">
        <v>27.222435999999998</v>
      </c>
      <c r="X19" s="13">
        <v>21.551265000000001</v>
      </c>
      <c r="Y19" s="18">
        <v>21.002327000000001</v>
      </c>
      <c r="Z19" s="13">
        <v>60.010197000000005</v>
      </c>
      <c r="AA19" s="13">
        <v>20.760670000000001</v>
      </c>
      <c r="AB19" s="13">
        <v>79.608920999999995</v>
      </c>
      <c r="AC19" s="13">
        <v>20.266347</v>
      </c>
      <c r="AD19" s="13">
        <v>31.979244999999999</v>
      </c>
      <c r="AE19" s="13">
        <v>21.828024999999997</v>
      </c>
      <c r="AF19" s="13">
        <v>35.052424000000002</v>
      </c>
      <c r="AG19" s="13">
        <v>36.172106999999997</v>
      </c>
      <c r="AH19" s="13">
        <v>145.427932</v>
      </c>
      <c r="AI19" s="13">
        <v>24.628957999999997</v>
      </c>
      <c r="AJ19" s="13">
        <v>24.148481999999998</v>
      </c>
      <c r="AK19" s="13">
        <v>33.373365</v>
      </c>
      <c r="AL19" s="40">
        <v>21.317862000000002</v>
      </c>
      <c r="AM19" s="22">
        <v>20.821438999999998</v>
      </c>
      <c r="AN19" s="22">
        <v>30.741934000000008</v>
      </c>
      <c r="AO19" s="22">
        <v>34.748446000000001</v>
      </c>
      <c r="AP19" s="22">
        <v>64.432672999999994</v>
      </c>
      <c r="AQ19" s="22">
        <v>23.709124000000003</v>
      </c>
      <c r="AR19" s="22">
        <v>22.571965999999996</v>
      </c>
      <c r="AS19" s="22">
        <v>24.695378000000002</v>
      </c>
      <c r="AT19" s="22">
        <v>21.096172000000003</v>
      </c>
      <c r="AU19" s="22">
        <v>30.769410999999998</v>
      </c>
      <c r="AV19" s="22">
        <v>53.619039000000001</v>
      </c>
      <c r="AW19" s="41">
        <v>29.466445</v>
      </c>
      <c r="AX19" s="26">
        <v>32.428753</v>
      </c>
      <c r="AY19" s="13">
        <v>28.429316999999998</v>
      </c>
      <c r="AZ19" s="13">
        <v>76.579848999999996</v>
      </c>
      <c r="BA19" s="13">
        <v>53.582578000000012</v>
      </c>
      <c r="BB19" s="13">
        <v>43.419096999999994</v>
      </c>
      <c r="BC19" s="13">
        <v>70.390107999999998</v>
      </c>
      <c r="BD19" s="13">
        <v>51.188880000000005</v>
      </c>
      <c r="BE19" s="13">
        <v>108.86392600000001</v>
      </c>
      <c r="BF19" s="13">
        <v>106.994314</v>
      </c>
      <c r="BG19" s="13">
        <v>121.60007199999998</v>
      </c>
      <c r="BH19" s="13">
        <v>47.851768000000007</v>
      </c>
      <c r="BI19" s="13">
        <v>121.34474399999999</v>
      </c>
      <c r="BJ19" s="26">
        <v>57.839459999999995</v>
      </c>
      <c r="BK19" s="13">
        <v>54.484674000000005</v>
      </c>
      <c r="BL19" s="13">
        <v>21.817674</v>
      </c>
      <c r="BM19" s="13">
        <v>23.766112000000003</v>
      </c>
      <c r="BN19" s="13">
        <v>57.251818999999998</v>
      </c>
      <c r="BO19" s="13">
        <v>77.161134000000004</v>
      </c>
      <c r="BP19" s="13">
        <v>73.192001000000005</v>
      </c>
      <c r="BQ19" s="13">
        <v>180.76041300000003</v>
      </c>
      <c r="BR19" s="13">
        <v>202.21684900000002</v>
      </c>
      <c r="BS19" s="13">
        <v>35.357915000000006</v>
      </c>
      <c r="BT19" s="13">
        <v>31.667945000000003</v>
      </c>
      <c r="BU19" s="18">
        <v>37.359361000000007</v>
      </c>
      <c r="BV19" s="26">
        <v>42.753512999999998</v>
      </c>
      <c r="BW19" s="13">
        <v>20.993919999999996</v>
      </c>
      <c r="BX19" s="13">
        <v>17.622734000000005</v>
      </c>
      <c r="BY19" s="13">
        <v>20.564743</v>
      </c>
      <c r="BZ19" s="13">
        <v>20.854406000000004</v>
      </c>
      <c r="CA19" s="13">
        <v>21.492329000000002</v>
      </c>
      <c r="CB19" s="13">
        <v>22.094777999999998</v>
      </c>
      <c r="CC19" s="13">
        <v>17.216099</v>
      </c>
      <c r="CD19" s="13">
        <v>15.030887999999997</v>
      </c>
      <c r="CE19" s="60">
        <v>15.958444000000002</v>
      </c>
      <c r="CF19" s="60">
        <v>32.052810999999998</v>
      </c>
      <c r="CG19" s="60">
        <v>17.898377</v>
      </c>
      <c r="CH19" s="71">
        <v>21.278309</v>
      </c>
      <c r="CI19" s="60">
        <v>17.488375999999999</v>
      </c>
      <c r="CJ19" s="60">
        <v>24.663347000000002</v>
      </c>
      <c r="CK19" s="60">
        <v>20.096244000000006</v>
      </c>
      <c r="CL19" s="60">
        <v>19.563180000000003</v>
      </c>
      <c r="CM19" s="60">
        <v>15.781334000000001</v>
      </c>
      <c r="CN19" s="60">
        <v>23.609840000000005</v>
      </c>
      <c r="CO19" s="60">
        <v>19.464694999999999</v>
      </c>
      <c r="CP19" s="60">
        <v>17.314941000000001</v>
      </c>
      <c r="CQ19" s="60">
        <v>14.359145999999999</v>
      </c>
      <c r="CR19" s="60">
        <v>18.319819000000003</v>
      </c>
      <c r="CS19" s="78">
        <v>17.523197000000003</v>
      </c>
      <c r="CT19" s="71">
        <f>SUM(CT20:CT33)</f>
        <v>13.874766999999999</v>
      </c>
      <c r="CU19" s="60">
        <f t="shared" ref="CU19:DE19" si="2">SUM(CU20:CU33)</f>
        <v>21.136891999999996</v>
      </c>
      <c r="CV19" s="13">
        <f t="shared" si="2"/>
        <v>176.52698900000004</v>
      </c>
      <c r="CW19" s="97">
        <f t="shared" si="2"/>
        <v>15.920257999999999</v>
      </c>
      <c r="CX19" s="97">
        <f t="shared" si="2"/>
        <v>18.281503999999998</v>
      </c>
      <c r="CY19" s="13">
        <f t="shared" si="2"/>
        <v>19.856089000000001</v>
      </c>
      <c r="CZ19" s="95">
        <f t="shared" si="2"/>
        <v>22.538497</v>
      </c>
      <c r="DA19" s="59">
        <f t="shared" si="2"/>
        <v>13.923208000000001</v>
      </c>
      <c r="DB19" s="59">
        <f t="shared" si="2"/>
        <v>22.276454000000001</v>
      </c>
      <c r="DC19" s="59">
        <f t="shared" si="2"/>
        <v>17.915677999999996</v>
      </c>
      <c r="DD19" s="59">
        <f t="shared" si="2"/>
        <v>17.521207999999998</v>
      </c>
      <c r="DE19" s="106">
        <f t="shared" si="2"/>
        <v>18.254145000000001</v>
      </c>
      <c r="DF19" s="147">
        <f t="shared" ref="DF19:DL19" si="3">SUM(DF20:DF33)</f>
        <v>20.232924000000001</v>
      </c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106"/>
    </row>
    <row r="20" spans="1:121" ht="15" customHeight="1" x14ac:dyDescent="0.2">
      <c r="A20" s="17" t="s">
        <v>14</v>
      </c>
      <c r="B20" s="26">
        <v>0.57861799999999997</v>
      </c>
      <c r="C20" s="13">
        <v>0.22342200000000001</v>
      </c>
      <c r="D20" s="13">
        <v>5.8885E-2</v>
      </c>
      <c r="E20" s="13">
        <v>5.2278999999999999E-2</v>
      </c>
      <c r="F20" s="13">
        <v>0.61914800000000003</v>
      </c>
      <c r="G20" s="13">
        <v>0.66334400000000004</v>
      </c>
      <c r="H20" s="13">
        <v>0.117621</v>
      </c>
      <c r="I20" s="13">
        <v>3.7568999999999998E-2</v>
      </c>
      <c r="J20" s="13">
        <v>7.2295999999999999E-2</v>
      </c>
      <c r="K20" s="13">
        <v>5.7670000000000004E-3</v>
      </c>
      <c r="L20" s="13">
        <v>8.1440000000000002E-3</v>
      </c>
      <c r="M20" s="18">
        <v>7.5176999999999994E-2</v>
      </c>
      <c r="N20" s="26">
        <v>1.1931700000000001</v>
      </c>
      <c r="O20" s="13">
        <v>6.8910000000000004E-3</v>
      </c>
      <c r="P20" s="13">
        <v>2.9981000000000001E-2</v>
      </c>
      <c r="Q20" s="13">
        <v>9.0828000000000006E-2</v>
      </c>
      <c r="R20" s="13">
        <v>0.118953</v>
      </c>
      <c r="S20" s="13">
        <v>0.471474</v>
      </c>
      <c r="T20" s="13">
        <v>9.9179999999999997E-3</v>
      </c>
      <c r="U20" s="13">
        <v>0.15390699999999999</v>
      </c>
      <c r="V20" s="13">
        <v>1.6875000000000001E-2</v>
      </c>
      <c r="W20" s="13">
        <v>6.7872000000000002E-2</v>
      </c>
      <c r="X20" s="13">
        <v>2.8407999999999999E-2</v>
      </c>
      <c r="Y20" s="18">
        <v>1.1868E-2</v>
      </c>
      <c r="Z20" s="13">
        <v>0.1056</v>
      </c>
      <c r="AA20" s="13">
        <v>7.9279000000000002E-2</v>
      </c>
      <c r="AB20" s="13">
        <v>3.3473999999999997E-2</v>
      </c>
      <c r="AC20" s="13">
        <v>5.0573E-2</v>
      </c>
      <c r="AD20" s="13">
        <v>0.157001</v>
      </c>
      <c r="AE20" s="13">
        <v>2.7633000000000001E-2</v>
      </c>
      <c r="AF20" s="13">
        <v>6.4484E-2</v>
      </c>
      <c r="AG20" s="13">
        <v>8.4009E-2</v>
      </c>
      <c r="AH20" s="13">
        <v>4.1070000000000002E-2</v>
      </c>
      <c r="AI20" s="13">
        <v>0.519872</v>
      </c>
      <c r="AJ20" s="13">
        <v>0.18932499999999999</v>
      </c>
      <c r="AK20" s="13">
        <v>6.8830000000000002E-3</v>
      </c>
      <c r="AL20" s="38">
        <v>5.8304000000000002E-2</v>
      </c>
      <c r="AM20" s="14">
        <v>1.5271E-2</v>
      </c>
      <c r="AN20" s="13">
        <v>3.0939999999999999E-2</v>
      </c>
      <c r="AO20" s="13">
        <v>3.4076000000000002E-2</v>
      </c>
      <c r="AP20" s="13">
        <v>0.15920899999999999</v>
      </c>
      <c r="AQ20" s="13">
        <v>0.17940999999999999</v>
      </c>
      <c r="AR20" s="13">
        <v>0.46283099999999999</v>
      </c>
      <c r="AS20" s="13">
        <v>0.19264000000000001</v>
      </c>
      <c r="AT20" s="13">
        <v>2.3021E-2</v>
      </c>
      <c r="AU20" s="13">
        <v>6.2554999999999999E-2</v>
      </c>
      <c r="AV20" s="13">
        <v>0.17829300000000001</v>
      </c>
      <c r="AW20" s="18">
        <v>6.5139000000000002E-2</v>
      </c>
      <c r="AX20" s="26">
        <v>3.3772000000000003E-2</v>
      </c>
      <c r="AY20" s="13">
        <v>1.8697999999999999E-2</v>
      </c>
      <c r="AZ20" s="13">
        <v>1.92327</v>
      </c>
      <c r="BA20" s="13">
        <v>2.2876639999999999</v>
      </c>
      <c r="BB20" s="13">
        <v>9.5033999999999993E-2</v>
      </c>
      <c r="BC20" s="13">
        <v>2.2415999999999998E-2</v>
      </c>
      <c r="BD20" s="13">
        <v>9.9516999999999994E-2</v>
      </c>
      <c r="BE20" s="13">
        <v>0.34918199999999999</v>
      </c>
      <c r="BF20" s="13">
        <v>0.33507399999999998</v>
      </c>
      <c r="BG20" s="13">
        <v>0.462619</v>
      </c>
      <c r="BH20" s="13">
        <v>1.2316750000000001</v>
      </c>
      <c r="BI20" s="13">
        <v>0.22773699999999999</v>
      </c>
      <c r="BJ20" s="26">
        <v>0.39985300000000001</v>
      </c>
      <c r="BK20" s="13">
        <v>1.5409000000000001E-2</v>
      </c>
      <c r="BL20" s="13">
        <v>0.31952199999999997</v>
      </c>
      <c r="BM20" s="13">
        <v>2.2971999999999999E-2</v>
      </c>
      <c r="BN20" s="13">
        <v>0.53601299999999996</v>
      </c>
      <c r="BO20" s="13">
        <v>0.60438099999999995</v>
      </c>
      <c r="BP20" s="13">
        <v>0.14686099999999999</v>
      </c>
      <c r="BQ20" s="13">
        <v>0.36438399999999999</v>
      </c>
      <c r="BR20" s="13">
        <v>0.44216100000000003</v>
      </c>
      <c r="BS20" s="13">
        <v>9.1429999999999997E-2</v>
      </c>
      <c r="BT20" s="13">
        <v>0.14265700000000001</v>
      </c>
      <c r="BU20" s="18">
        <v>0.147149</v>
      </c>
      <c r="BV20" s="26">
        <v>0.61490100000000003</v>
      </c>
      <c r="BW20" s="13">
        <v>8.5761000000000004E-2</v>
      </c>
      <c r="BX20" s="55">
        <v>0.64151100000000005</v>
      </c>
      <c r="BY20" s="55">
        <v>0.35372199999999998</v>
      </c>
      <c r="BZ20" s="55">
        <v>0.16350799999999999</v>
      </c>
      <c r="CA20" s="55">
        <v>0.135821</v>
      </c>
      <c r="CB20" s="56">
        <v>0.155332</v>
      </c>
      <c r="CC20" s="56">
        <v>0.387017</v>
      </c>
      <c r="CD20" s="56">
        <v>0.44527099999999997</v>
      </c>
      <c r="CE20" s="56">
        <v>9.4184000000000004E-2</v>
      </c>
      <c r="CF20" s="56">
        <v>0.372087</v>
      </c>
      <c r="CG20" s="56">
        <v>0.17927899999999999</v>
      </c>
      <c r="CH20" s="69">
        <v>5.6269E-2</v>
      </c>
      <c r="CI20" s="73">
        <v>0.59606599999999998</v>
      </c>
      <c r="CJ20" s="73">
        <v>0.753104</v>
      </c>
      <c r="CK20" s="75">
        <v>0.66516399999999998</v>
      </c>
      <c r="CL20" s="56">
        <v>0.71221000000000001</v>
      </c>
      <c r="CM20" s="56">
        <v>0.134161</v>
      </c>
      <c r="CN20" s="56">
        <v>9.3177999999999997E-2</v>
      </c>
      <c r="CO20" s="82">
        <v>0.38451400000000002</v>
      </c>
      <c r="CP20" s="56">
        <v>0.47173599999999999</v>
      </c>
      <c r="CQ20" s="56">
        <v>0.26625300000000002</v>
      </c>
      <c r="CR20" s="82">
        <v>7.7580999999999997E-2</v>
      </c>
      <c r="CS20" s="89">
        <v>0.33460699999999999</v>
      </c>
      <c r="CT20" s="70">
        <v>0.16965</v>
      </c>
      <c r="CU20" s="56">
        <v>0.306141</v>
      </c>
      <c r="CV20" s="59">
        <v>0.52354500000000004</v>
      </c>
      <c r="CW20" s="95">
        <v>0.47432600000000003</v>
      </c>
      <c r="CX20" s="96">
        <v>0.33572200000000002</v>
      </c>
      <c r="CY20" s="59">
        <v>0.36186800000000002</v>
      </c>
      <c r="CZ20" s="95">
        <v>8.0449000000000007E-2</v>
      </c>
      <c r="DA20" s="59">
        <v>9.3076999999999993E-2</v>
      </c>
      <c r="DB20" s="109">
        <v>0.35160599999999997</v>
      </c>
      <c r="DC20" s="115">
        <v>2.6412999999999999E-2</v>
      </c>
      <c r="DD20" s="59">
        <v>0.114347</v>
      </c>
      <c r="DE20" s="106">
        <v>0.120535</v>
      </c>
      <c r="DF20" s="70">
        <v>0.15108199999999999</v>
      </c>
      <c r="DG20" s="56"/>
      <c r="DH20" s="59"/>
      <c r="DI20" s="95"/>
      <c r="DJ20" s="96"/>
      <c r="DK20" s="59"/>
      <c r="DL20" s="95"/>
      <c r="DM20" s="59"/>
      <c r="DN20" s="109"/>
      <c r="DO20" s="115"/>
      <c r="DP20" s="59"/>
      <c r="DQ20" s="106"/>
    </row>
    <row r="21" spans="1:121" ht="15" customHeight="1" x14ac:dyDescent="0.2">
      <c r="A21" s="17" t="s">
        <v>15</v>
      </c>
      <c r="B21" s="26">
        <v>0.65563800000000005</v>
      </c>
      <c r="C21" s="13">
        <v>0.214618</v>
      </c>
      <c r="D21" s="13">
        <v>0.30663200000000002</v>
      </c>
      <c r="E21" s="13">
        <v>0.360315</v>
      </c>
      <c r="F21" s="13">
        <v>0.231797</v>
      </c>
      <c r="G21" s="13">
        <v>0.49251099999999998</v>
      </c>
      <c r="H21" s="13">
        <v>4.8117E-2</v>
      </c>
      <c r="I21" s="13">
        <v>0.43221700000000002</v>
      </c>
      <c r="J21" s="13">
        <v>0.32555600000000001</v>
      </c>
      <c r="K21" s="13">
        <v>3.3277519999999998</v>
      </c>
      <c r="L21" s="13">
        <v>0.93445100000000003</v>
      </c>
      <c r="M21" s="18">
        <v>0.71958900000000003</v>
      </c>
      <c r="N21" s="26">
        <v>2.8817400000000002</v>
      </c>
      <c r="O21" s="13">
        <v>0.36164299999999999</v>
      </c>
      <c r="P21" s="13">
        <v>29.822838000000001</v>
      </c>
      <c r="Q21" s="13">
        <v>0.53723200000000004</v>
      </c>
      <c r="R21" s="13">
        <v>0.74954200000000004</v>
      </c>
      <c r="S21" s="13">
        <v>21.986457999999999</v>
      </c>
      <c r="T21" s="13">
        <v>0.14582600000000001</v>
      </c>
      <c r="U21" s="13">
        <v>0.50483100000000003</v>
      </c>
      <c r="V21" s="13">
        <v>0.88435900000000001</v>
      </c>
      <c r="W21" s="13">
        <v>0.88400199999999995</v>
      </c>
      <c r="X21" s="13">
        <v>1.1076360000000001</v>
      </c>
      <c r="Y21" s="18">
        <v>0.656752</v>
      </c>
      <c r="Z21" s="13">
        <v>1.232459</v>
      </c>
      <c r="AA21" s="13">
        <v>1.503282</v>
      </c>
      <c r="AB21" s="13">
        <v>0.28709800000000002</v>
      </c>
      <c r="AC21" s="13">
        <v>0.29144799999999998</v>
      </c>
      <c r="AD21" s="13">
        <v>0.31093300000000001</v>
      </c>
      <c r="AE21" s="13">
        <v>0.11265</v>
      </c>
      <c r="AF21" s="13">
        <v>0.34390900000000002</v>
      </c>
      <c r="AG21" s="13">
        <v>0.27934100000000001</v>
      </c>
      <c r="AH21" s="13">
        <v>0.34852300000000003</v>
      </c>
      <c r="AI21" s="13">
        <v>0.51036199999999998</v>
      </c>
      <c r="AJ21" s="13">
        <v>0.24781600000000001</v>
      </c>
      <c r="AK21" s="13">
        <v>0.32152799999999998</v>
      </c>
      <c r="AL21" s="38">
        <v>0.67877200000000004</v>
      </c>
      <c r="AM21" s="14">
        <v>0.47759299999999999</v>
      </c>
      <c r="AN21" s="13">
        <v>0.13648399999999999</v>
      </c>
      <c r="AO21" s="13">
        <v>0.29564000000000001</v>
      </c>
      <c r="AP21" s="13">
        <v>0.37843700000000002</v>
      </c>
      <c r="AQ21" s="13">
        <v>0.10881399999999999</v>
      </c>
      <c r="AR21" s="13">
        <v>0.66453700000000004</v>
      </c>
      <c r="AS21" s="13">
        <v>0.42363899999999999</v>
      </c>
      <c r="AT21" s="13">
        <v>0.47145399999999998</v>
      </c>
      <c r="AU21" s="13">
        <v>0.346165</v>
      </c>
      <c r="AV21" s="13">
        <v>0.60723799999999994</v>
      </c>
      <c r="AW21" s="18">
        <v>0.92464000000000002</v>
      </c>
      <c r="AX21" s="26">
        <v>1.3503430000000001</v>
      </c>
      <c r="AY21" s="13">
        <v>0.41521999999999998</v>
      </c>
      <c r="AZ21" s="13">
        <v>0.64170099999999997</v>
      </c>
      <c r="BA21" s="13">
        <v>0.22834499999999999</v>
      </c>
      <c r="BB21" s="13">
        <v>1.1750659999999999</v>
      </c>
      <c r="BC21" s="13">
        <v>0.15384600000000001</v>
      </c>
      <c r="BD21" s="13">
        <v>0.38391399999999998</v>
      </c>
      <c r="BE21" s="13">
        <v>0.67915999999999999</v>
      </c>
      <c r="BF21" s="13">
        <v>4.9222929999999998</v>
      </c>
      <c r="BG21" s="13">
        <v>0.77964900000000004</v>
      </c>
      <c r="BH21" s="13">
        <v>0.87376200000000004</v>
      </c>
      <c r="BI21" s="13">
        <v>2.2955329999999998</v>
      </c>
      <c r="BJ21" s="26">
        <v>8.4232940000000003</v>
      </c>
      <c r="BK21" s="13">
        <v>1.2485440000000001</v>
      </c>
      <c r="BL21" s="13">
        <v>0.20560300000000001</v>
      </c>
      <c r="BM21" s="13">
        <v>0.65742100000000003</v>
      </c>
      <c r="BN21" s="13">
        <v>0.41461399999999998</v>
      </c>
      <c r="BO21" s="13">
        <v>0.464285</v>
      </c>
      <c r="BP21" s="13">
        <v>1.1198900000000001</v>
      </c>
      <c r="BQ21" s="13">
        <v>0.57703700000000002</v>
      </c>
      <c r="BR21" s="13">
        <v>0.88680099999999995</v>
      </c>
      <c r="BS21" s="13">
        <v>0.31705</v>
      </c>
      <c r="BT21" s="13">
        <v>0.47736000000000001</v>
      </c>
      <c r="BU21" s="18">
        <v>0.56917799999999996</v>
      </c>
      <c r="BV21" s="26">
        <v>0.24587800000000001</v>
      </c>
      <c r="BW21" s="13">
        <v>3.0830150000000001</v>
      </c>
      <c r="BX21" s="55">
        <v>0.54103999999999997</v>
      </c>
      <c r="BY21" s="55">
        <v>0.123835</v>
      </c>
      <c r="BZ21" s="55">
        <v>0.442471</v>
      </c>
      <c r="CA21" s="55">
        <v>0.39224999999999999</v>
      </c>
      <c r="CB21" s="56">
        <v>0.34592699999999998</v>
      </c>
      <c r="CC21" s="56">
        <v>0.63125299999999995</v>
      </c>
      <c r="CD21" s="56">
        <v>0.26532499999999998</v>
      </c>
      <c r="CE21" s="56">
        <v>0.573932</v>
      </c>
      <c r="CF21" s="56">
        <v>12.397523</v>
      </c>
      <c r="CG21" s="56">
        <v>0.443992</v>
      </c>
      <c r="CH21" s="69">
        <v>1.252389</v>
      </c>
      <c r="CI21" s="73">
        <v>0.48555100000000001</v>
      </c>
      <c r="CJ21" s="73">
        <v>5.3666770000000001</v>
      </c>
      <c r="CK21" s="75">
        <v>0.226687</v>
      </c>
      <c r="CL21" s="56">
        <v>0.206788</v>
      </c>
      <c r="CM21" s="56">
        <v>0.97457400000000005</v>
      </c>
      <c r="CN21" s="56">
        <v>3.1807319999999999</v>
      </c>
      <c r="CO21" s="82">
        <v>0.88528300000000004</v>
      </c>
      <c r="CP21" s="56">
        <v>0.98005299999999995</v>
      </c>
      <c r="CQ21" s="56">
        <v>0.253942</v>
      </c>
      <c r="CR21" s="82">
        <v>0.60782599999999998</v>
      </c>
      <c r="CS21" s="89">
        <v>2.911197</v>
      </c>
      <c r="CT21" s="70">
        <v>0.26950099999999999</v>
      </c>
      <c r="CU21" s="56">
        <v>0.35228500000000001</v>
      </c>
      <c r="CV21" s="59">
        <v>160.199116</v>
      </c>
      <c r="CW21" s="95">
        <v>0.20630000000000001</v>
      </c>
      <c r="CX21" s="96">
        <v>0.448353</v>
      </c>
      <c r="CY21" s="59">
        <v>0.465644</v>
      </c>
      <c r="CZ21" s="95">
        <v>0.60092400000000001</v>
      </c>
      <c r="DA21" s="59">
        <v>0.81712200000000001</v>
      </c>
      <c r="DB21" s="109">
        <v>0.35448400000000002</v>
      </c>
      <c r="DC21" s="115">
        <v>0.49982900000000002</v>
      </c>
      <c r="DD21" s="59">
        <v>0.40118700000000002</v>
      </c>
      <c r="DE21" s="106">
        <v>0.67826600000000004</v>
      </c>
      <c r="DF21" s="70">
        <v>0.21898100000000001</v>
      </c>
      <c r="DG21" s="56"/>
      <c r="DH21" s="59"/>
      <c r="DI21" s="95"/>
      <c r="DJ21" s="96"/>
      <c r="DK21" s="59"/>
      <c r="DL21" s="95"/>
      <c r="DM21" s="59"/>
      <c r="DN21" s="109"/>
      <c r="DO21" s="115"/>
      <c r="DP21" s="59"/>
      <c r="DQ21" s="106"/>
    </row>
    <row r="22" spans="1:121" ht="15" customHeight="1" x14ac:dyDescent="0.2">
      <c r="A22" s="17" t="s">
        <v>16</v>
      </c>
      <c r="B22" s="26">
        <v>0.249362</v>
      </c>
      <c r="C22" s="13">
        <v>0.15037300000000001</v>
      </c>
      <c r="D22" s="13">
        <v>0.26025500000000001</v>
      </c>
      <c r="E22" s="13">
        <v>0.27008799999999999</v>
      </c>
      <c r="F22" s="13">
        <v>0.32781199999999999</v>
      </c>
      <c r="G22" s="13">
        <v>0.17228599999999999</v>
      </c>
      <c r="H22" s="13">
        <v>0.49809300000000001</v>
      </c>
      <c r="I22" s="13">
        <v>0.27169300000000002</v>
      </c>
      <c r="J22" s="13">
        <v>0.24968399999999999</v>
      </c>
      <c r="K22" s="13">
        <v>0.32954899999999998</v>
      </c>
      <c r="L22" s="13">
        <v>0.33083200000000001</v>
      </c>
      <c r="M22" s="18">
        <v>0.98924999999999996</v>
      </c>
      <c r="N22" s="26">
        <v>0.32780199999999998</v>
      </c>
      <c r="O22" s="13">
        <v>0.83543699999999999</v>
      </c>
      <c r="P22" s="13">
        <v>0.183504</v>
      </c>
      <c r="Q22" s="13">
        <v>0.26561800000000002</v>
      </c>
      <c r="R22" s="13">
        <v>0.87283299999999997</v>
      </c>
      <c r="S22" s="13">
        <v>1.2867949999999999</v>
      </c>
      <c r="T22" s="13">
        <v>1.0344439999999999</v>
      </c>
      <c r="U22" s="13">
        <v>0.30524400000000002</v>
      </c>
      <c r="V22" s="13">
        <v>0.759216</v>
      </c>
      <c r="W22" s="13">
        <v>0.39020300000000002</v>
      </c>
      <c r="X22" s="13">
        <v>0.306421</v>
      </c>
      <c r="Y22" s="18">
        <v>0.27835300000000002</v>
      </c>
      <c r="Z22" s="13">
        <v>0.82519100000000001</v>
      </c>
      <c r="AA22" s="13">
        <v>9.7474000000000005E-2</v>
      </c>
      <c r="AB22" s="13">
        <v>0.20505699999999999</v>
      </c>
      <c r="AC22" s="13">
        <v>9.0578000000000006E-2</v>
      </c>
      <c r="AD22" s="13">
        <v>0.21684600000000001</v>
      </c>
      <c r="AE22" s="13">
        <v>0.31525599999999998</v>
      </c>
      <c r="AF22" s="13">
        <v>0.23263800000000001</v>
      </c>
      <c r="AG22" s="13">
        <v>0.16870599999999999</v>
      </c>
      <c r="AH22" s="13">
        <v>0.32202799999999998</v>
      </c>
      <c r="AI22" s="13">
        <v>0.39711400000000002</v>
      </c>
      <c r="AJ22" s="13">
        <v>0.101185</v>
      </c>
      <c r="AK22" s="13">
        <v>0.28278999999999999</v>
      </c>
      <c r="AL22" s="38">
        <v>0.28067500000000001</v>
      </c>
      <c r="AM22" s="14">
        <v>0.18701699999999999</v>
      </c>
      <c r="AN22" s="13">
        <v>0.261874</v>
      </c>
      <c r="AO22" s="13">
        <v>0.17013500000000001</v>
      </c>
      <c r="AP22" s="13">
        <v>0.309861</v>
      </c>
      <c r="AQ22" s="13">
        <v>0.17688200000000001</v>
      </c>
      <c r="AR22" s="13">
        <v>0.115477</v>
      </c>
      <c r="AS22" s="13">
        <v>0.15329999999999999</v>
      </c>
      <c r="AT22" s="13">
        <v>0.310303</v>
      </c>
      <c r="AU22" s="13">
        <v>0.29236499999999999</v>
      </c>
      <c r="AV22" s="13">
        <v>0.32376199999999999</v>
      </c>
      <c r="AW22" s="18">
        <v>0.19877600000000001</v>
      </c>
      <c r="AX22" s="26">
        <v>0.203682</v>
      </c>
      <c r="AY22" s="13">
        <v>0.22737099999999999</v>
      </c>
      <c r="AZ22" s="13">
        <v>0.174618</v>
      </c>
      <c r="BA22" s="13">
        <v>0.21715000000000001</v>
      </c>
      <c r="BB22" s="13">
        <v>0.67157999999999995</v>
      </c>
      <c r="BC22" s="13">
        <v>0.244697</v>
      </c>
      <c r="BD22" s="13">
        <v>1.0183660000000001</v>
      </c>
      <c r="BE22" s="13">
        <v>1.955382</v>
      </c>
      <c r="BF22" s="13">
        <v>0.73866699999999996</v>
      </c>
      <c r="BG22" s="13">
        <v>10.254605</v>
      </c>
      <c r="BH22" s="13">
        <v>2.629381</v>
      </c>
      <c r="BI22" s="13">
        <v>0.24842800000000001</v>
      </c>
      <c r="BJ22" s="26">
        <v>0.67898000000000003</v>
      </c>
      <c r="BK22" s="13">
        <v>0.25061099999999997</v>
      </c>
      <c r="BL22" s="13">
        <v>0.28193299999999999</v>
      </c>
      <c r="BM22" s="13">
        <v>0.13098599999999999</v>
      </c>
      <c r="BN22" s="13">
        <v>0.32805099999999998</v>
      </c>
      <c r="BO22" s="13">
        <v>0.371222</v>
      </c>
      <c r="BP22" s="13">
        <v>0.51879399999999998</v>
      </c>
      <c r="BQ22" s="13">
        <v>0.46928199999999998</v>
      </c>
      <c r="BR22" s="13">
        <v>0.41308400000000001</v>
      </c>
      <c r="BS22" s="13">
        <v>0.55924300000000005</v>
      </c>
      <c r="BT22" s="13">
        <v>0.38300200000000001</v>
      </c>
      <c r="BU22" s="18">
        <v>0.63677600000000001</v>
      </c>
      <c r="BV22" s="26">
        <v>0.57267100000000004</v>
      </c>
      <c r="BW22" s="13">
        <v>0.121182</v>
      </c>
      <c r="BX22" s="55">
        <v>2.3509820000000001</v>
      </c>
      <c r="BY22" s="55">
        <v>0.250583</v>
      </c>
      <c r="BZ22" s="55">
        <v>0.42170400000000002</v>
      </c>
      <c r="CA22" s="55">
        <v>0.330239</v>
      </c>
      <c r="CB22" s="56">
        <v>0.16356499999999999</v>
      </c>
      <c r="CC22" s="56">
        <v>0.31754300000000002</v>
      </c>
      <c r="CD22" s="56">
        <v>0.30068800000000001</v>
      </c>
      <c r="CE22" s="56">
        <v>0.20552200000000001</v>
      </c>
      <c r="CF22" s="56">
        <v>0.15052399999999999</v>
      </c>
      <c r="CG22" s="56">
        <v>1.1664680000000001</v>
      </c>
      <c r="CH22" s="69">
        <v>0.102351</v>
      </c>
      <c r="CI22" s="73">
        <v>1.201727</v>
      </c>
      <c r="CJ22" s="73">
        <v>0.29998799999999998</v>
      </c>
      <c r="CK22" s="75">
        <v>1.535738</v>
      </c>
      <c r="CL22" s="56">
        <v>0.83869300000000002</v>
      </c>
      <c r="CM22" s="56">
        <v>0.18736700000000001</v>
      </c>
      <c r="CN22" s="56">
        <v>0.72133800000000003</v>
      </c>
      <c r="CO22" s="82">
        <v>1.0580670000000001</v>
      </c>
      <c r="CP22" s="56">
        <v>0.15646599999999999</v>
      </c>
      <c r="CQ22" s="56">
        <v>0.134795</v>
      </c>
      <c r="CR22" s="82">
        <v>0.15049299999999999</v>
      </c>
      <c r="CS22" s="89">
        <v>0.11514099999999999</v>
      </c>
      <c r="CT22" s="70">
        <v>1.5436270000000001</v>
      </c>
      <c r="CU22" s="56">
        <v>6.3500810000000003</v>
      </c>
      <c r="CV22" s="59">
        <v>0.20937500000000001</v>
      </c>
      <c r="CW22" s="95">
        <v>0.23458599999999999</v>
      </c>
      <c r="CX22" s="96">
        <v>0.26023200000000002</v>
      </c>
      <c r="CY22" s="59">
        <v>0.205654</v>
      </c>
      <c r="CZ22" s="95">
        <v>0.247643</v>
      </c>
      <c r="DA22" s="59">
        <v>0.34043299999999999</v>
      </c>
      <c r="DB22" s="109">
        <v>0.64027100000000003</v>
      </c>
      <c r="DC22" s="115">
        <v>0.41605500000000001</v>
      </c>
      <c r="DD22" s="115">
        <v>0.117065</v>
      </c>
      <c r="DE22" s="112">
        <v>0.34488400000000002</v>
      </c>
      <c r="DF22" s="70">
        <v>0.33376099999999997</v>
      </c>
      <c r="DG22" s="56"/>
      <c r="DH22" s="59"/>
      <c r="DI22" s="95"/>
      <c r="DJ22" s="96"/>
      <c r="DK22" s="59"/>
      <c r="DL22" s="95"/>
      <c r="DM22" s="59"/>
      <c r="DN22" s="109"/>
      <c r="DO22" s="115"/>
      <c r="DP22" s="115"/>
      <c r="DQ22" s="112"/>
    </row>
    <row r="23" spans="1:121" ht="15" customHeight="1" x14ac:dyDescent="0.2">
      <c r="A23" s="17" t="s">
        <v>17</v>
      </c>
      <c r="B23" s="26">
        <v>2.0153000000000001E-2</v>
      </c>
      <c r="C23" s="13">
        <v>2.2707000000000001E-2</v>
      </c>
      <c r="D23" s="13">
        <v>2.197686</v>
      </c>
      <c r="E23" s="13">
        <v>1.5900529999999999</v>
      </c>
      <c r="F23" s="13">
        <v>6.7170999999999995E-2</v>
      </c>
      <c r="G23" s="13">
        <v>8.4834000000000007E-2</v>
      </c>
      <c r="H23" s="13">
        <v>2.0915E-2</v>
      </c>
      <c r="I23" s="13">
        <v>0.132827</v>
      </c>
      <c r="J23" s="13">
        <v>8.2378999999999994E-2</v>
      </c>
      <c r="K23" s="13">
        <v>5.8707000000000002E-2</v>
      </c>
      <c r="L23" s="13">
        <v>7.7476000000000003E-2</v>
      </c>
      <c r="M23" s="18">
        <v>1.1786E-2</v>
      </c>
      <c r="N23" s="26">
        <v>4.9041000000000001E-2</v>
      </c>
      <c r="O23" s="13">
        <v>0.12392300000000001</v>
      </c>
      <c r="P23" s="13">
        <v>6.7521999999999999E-2</v>
      </c>
      <c r="Q23" s="13">
        <v>4.0717999999999997E-2</v>
      </c>
      <c r="R23" s="13">
        <v>1.2734000000000001E-2</v>
      </c>
      <c r="S23" s="13">
        <v>8.5450000000000005E-3</v>
      </c>
      <c r="T23" s="13">
        <v>5.5710000000000004E-3</v>
      </c>
      <c r="U23" s="13">
        <v>7.8989999999999998E-3</v>
      </c>
      <c r="V23" s="13">
        <v>0.110525</v>
      </c>
      <c r="W23" s="13">
        <v>2.8916000000000001E-2</v>
      </c>
      <c r="X23" s="13">
        <v>2.7980000000000001E-3</v>
      </c>
      <c r="Y23" s="18">
        <v>1.9605999999999998E-2</v>
      </c>
      <c r="Z23" s="13">
        <v>1.3649E-2</v>
      </c>
      <c r="AA23" s="13">
        <v>9.5890000000000003E-3</v>
      </c>
      <c r="AB23" s="13">
        <v>0.14135500000000001</v>
      </c>
      <c r="AC23" s="13">
        <v>2.0329E-2</v>
      </c>
      <c r="AD23" s="13">
        <v>6.5283999999999995E-2</v>
      </c>
      <c r="AE23" s="13">
        <v>2.3771E-2</v>
      </c>
      <c r="AF23" s="13">
        <v>1.096644</v>
      </c>
      <c r="AG23" s="13">
        <v>0.122431</v>
      </c>
      <c r="AH23" s="13">
        <v>1.4151E-2</v>
      </c>
      <c r="AI23" s="13">
        <v>0.12981799999999999</v>
      </c>
      <c r="AJ23" s="13">
        <v>4.4200000000000001E-4</v>
      </c>
      <c r="AK23" s="13">
        <v>4.3476000000000001E-2</v>
      </c>
      <c r="AL23" s="38">
        <v>0.14888799999999999</v>
      </c>
      <c r="AM23" s="14">
        <v>2.114E-3</v>
      </c>
      <c r="AN23" s="13">
        <v>6.6085000000000005E-2</v>
      </c>
      <c r="AO23" s="13">
        <v>5.9421000000000002E-2</v>
      </c>
      <c r="AP23" s="13">
        <v>9.1179999999999994E-3</v>
      </c>
      <c r="AQ23" s="13">
        <v>4.8592999999999997E-2</v>
      </c>
      <c r="AR23" s="13">
        <v>7.7859999999999999E-2</v>
      </c>
      <c r="AS23" s="13">
        <v>0.27620899999999998</v>
      </c>
      <c r="AT23" s="13">
        <v>9.4490000000000008E-3</v>
      </c>
      <c r="AU23" s="13">
        <v>6.3116000000000005E-2</v>
      </c>
      <c r="AV23" s="13">
        <v>3.6456000000000002E-2</v>
      </c>
      <c r="AW23" s="18">
        <v>1.9175720000000001</v>
      </c>
      <c r="AX23" s="26">
        <v>9.1640000000000003E-3</v>
      </c>
      <c r="AY23" s="13">
        <v>0.27464300000000003</v>
      </c>
      <c r="AZ23" s="13">
        <v>9.7853999999999997E-2</v>
      </c>
      <c r="BA23" s="13">
        <v>6.8180000000000004E-2</v>
      </c>
      <c r="BB23" s="13">
        <v>5.2774000000000001E-2</v>
      </c>
      <c r="BC23" s="13">
        <v>0.13678100000000001</v>
      </c>
      <c r="BD23" s="13">
        <v>0.14796400000000001</v>
      </c>
      <c r="BE23" s="13">
        <v>0.18057400000000001</v>
      </c>
      <c r="BF23" s="13">
        <v>7.0420999999999997E-2</v>
      </c>
      <c r="BG23" s="13">
        <v>0.26246199999999997</v>
      </c>
      <c r="BH23" s="13">
        <v>8.2632999999999998E-2</v>
      </c>
      <c r="BI23" s="13">
        <v>1.524E-3</v>
      </c>
      <c r="BJ23" s="26">
        <v>2.266086</v>
      </c>
      <c r="BK23" s="13">
        <v>1.1382E-2</v>
      </c>
      <c r="BL23" s="13">
        <v>2.0289999999999999E-2</v>
      </c>
      <c r="BM23" s="13">
        <v>4.2151000000000001E-2</v>
      </c>
      <c r="BN23" s="13">
        <v>6.3579999999999999E-3</v>
      </c>
      <c r="BO23" s="13">
        <v>4.6440000000000002E-2</v>
      </c>
      <c r="BP23" s="13">
        <v>0.27325700000000003</v>
      </c>
      <c r="BQ23" s="13">
        <v>5.9048999999999997E-2</v>
      </c>
      <c r="BR23" s="13">
        <v>2.4213999999999999E-2</v>
      </c>
      <c r="BS23" s="13">
        <v>0.31193100000000001</v>
      </c>
      <c r="BT23" s="13">
        <v>5.2974E-2</v>
      </c>
      <c r="BU23" s="18">
        <v>4.7390000000000002E-3</v>
      </c>
      <c r="BV23" s="26">
        <v>0.15651599999999999</v>
      </c>
      <c r="BW23" s="13">
        <v>6.6455E-2</v>
      </c>
      <c r="BX23" s="55">
        <v>0.32481399999999999</v>
      </c>
      <c r="BY23" s="55">
        <v>1.5311E-2</v>
      </c>
      <c r="BZ23" s="55">
        <v>5.1727000000000002E-2</v>
      </c>
      <c r="CA23" s="55">
        <v>8.8459999999999997E-2</v>
      </c>
      <c r="CB23" s="56">
        <v>0.10577</v>
      </c>
      <c r="CC23" s="56">
        <v>0.122345</v>
      </c>
      <c r="CD23" s="56">
        <v>1.6631E-2</v>
      </c>
      <c r="CE23" s="56">
        <v>5.169E-3</v>
      </c>
      <c r="CF23" s="56">
        <v>0.231351</v>
      </c>
      <c r="CG23" s="56">
        <v>3.2086999999999997E-2</v>
      </c>
      <c r="CH23" s="69">
        <v>3.3368000000000002E-2</v>
      </c>
      <c r="CI23" s="73">
        <v>3.8935999999999998E-2</v>
      </c>
      <c r="CJ23" s="73">
        <v>0.17074</v>
      </c>
      <c r="CK23" s="75">
        <v>7.3810000000000004E-3</v>
      </c>
      <c r="CL23" s="56">
        <v>0.50613300000000006</v>
      </c>
      <c r="CM23" s="56">
        <v>9.1186000000000003E-2</v>
      </c>
      <c r="CN23" s="56">
        <v>0.34292499999999998</v>
      </c>
      <c r="CO23" s="82">
        <v>0.413775</v>
      </c>
      <c r="CP23" s="56">
        <v>0.480325</v>
      </c>
      <c r="CQ23" s="56">
        <v>5.9537E-2</v>
      </c>
      <c r="CR23" s="82">
        <v>0.11003300000000001</v>
      </c>
      <c r="CS23" s="89">
        <v>4.3919E-2</v>
      </c>
      <c r="CT23" s="70">
        <v>0.30288300000000001</v>
      </c>
      <c r="CU23" s="56">
        <v>2.5041999999999998E-2</v>
      </c>
      <c r="CV23" s="59">
        <v>0.10736900000000001</v>
      </c>
      <c r="CW23" s="95">
        <v>3.2773999999999998E-2</v>
      </c>
      <c r="CX23" s="96">
        <v>8.3099000000000006E-2</v>
      </c>
      <c r="CY23" s="59">
        <v>8.2841999999999999E-2</v>
      </c>
      <c r="CZ23" s="95">
        <v>5.9066E-2</v>
      </c>
      <c r="DA23" s="59">
        <v>6.9508E-2</v>
      </c>
      <c r="DB23" s="109">
        <v>8.1989999999999997E-3</v>
      </c>
      <c r="DC23" s="115">
        <v>0.29054400000000002</v>
      </c>
      <c r="DD23" s="115">
        <v>0.144728</v>
      </c>
      <c r="DE23" s="112">
        <v>6.0705000000000002E-2</v>
      </c>
      <c r="DF23" s="70">
        <v>0.14277999999999999</v>
      </c>
      <c r="DG23" s="56"/>
      <c r="DH23" s="59"/>
      <c r="DI23" s="95"/>
      <c r="DJ23" s="96"/>
      <c r="DK23" s="59"/>
      <c r="DL23" s="95"/>
      <c r="DM23" s="59"/>
      <c r="DN23" s="109"/>
      <c r="DO23" s="115"/>
      <c r="DP23" s="115"/>
      <c r="DQ23" s="112"/>
    </row>
    <row r="24" spans="1:121" ht="15" customHeight="1" x14ac:dyDescent="0.2">
      <c r="A24" s="17" t="s">
        <v>18</v>
      </c>
      <c r="B24" s="26">
        <v>1.746359</v>
      </c>
      <c r="C24" s="13">
        <v>0.89023799999999997</v>
      </c>
      <c r="D24" s="13">
        <v>2.2217310000000001</v>
      </c>
      <c r="E24" s="13">
        <v>1.5367500000000001</v>
      </c>
      <c r="F24" s="13">
        <v>1.383648</v>
      </c>
      <c r="G24" s="13">
        <v>5.4035440000000001</v>
      </c>
      <c r="H24" s="13">
        <v>3.7929659999999998</v>
      </c>
      <c r="I24" s="13">
        <v>4.2310600000000003</v>
      </c>
      <c r="J24" s="13">
        <v>3.03443</v>
      </c>
      <c r="K24" s="13">
        <v>3.8582190000000001</v>
      </c>
      <c r="L24" s="13">
        <v>5.6866919999999999</v>
      </c>
      <c r="M24" s="18">
        <v>2.9590179999999999</v>
      </c>
      <c r="N24" s="26">
        <v>6.5230959999999998</v>
      </c>
      <c r="O24" s="13">
        <v>2.492197</v>
      </c>
      <c r="P24" s="13">
        <v>11.78576</v>
      </c>
      <c r="Q24" s="13">
        <v>5.4107649999999996</v>
      </c>
      <c r="R24" s="13">
        <v>1.467924</v>
      </c>
      <c r="S24" s="13">
        <v>2.097254</v>
      </c>
      <c r="T24" s="13">
        <v>1.66516</v>
      </c>
      <c r="U24" s="13">
        <v>1.4947760000000001</v>
      </c>
      <c r="V24" s="13">
        <v>1.3014790000000001</v>
      </c>
      <c r="W24" s="13">
        <v>4.2646030000000001</v>
      </c>
      <c r="X24" s="13">
        <v>1.9779139999999999</v>
      </c>
      <c r="Y24" s="18">
        <v>1.7982819999999999</v>
      </c>
      <c r="Z24" s="13">
        <v>3.0804140000000002</v>
      </c>
      <c r="AA24" s="13">
        <v>3.0743420000000001</v>
      </c>
      <c r="AB24" s="13">
        <v>5.3792540000000004</v>
      </c>
      <c r="AC24" s="13">
        <v>2.8163550000000002</v>
      </c>
      <c r="AD24" s="13">
        <v>4.4709560000000002</v>
      </c>
      <c r="AE24" s="13">
        <v>3.3162400000000001</v>
      </c>
      <c r="AF24" s="13">
        <v>2.9188230000000002</v>
      </c>
      <c r="AG24" s="13">
        <v>3.8846919999999998</v>
      </c>
      <c r="AH24" s="13">
        <v>1.89757</v>
      </c>
      <c r="AI24" s="13">
        <v>2.5132970000000001</v>
      </c>
      <c r="AJ24" s="13">
        <v>1.9753810000000001</v>
      </c>
      <c r="AK24" s="13">
        <v>2.0714239999999999</v>
      </c>
      <c r="AL24" s="38">
        <v>2.5769350000000002</v>
      </c>
      <c r="AM24" s="14">
        <v>1.7915289999999999</v>
      </c>
      <c r="AN24" s="13">
        <v>3.3660899999999998</v>
      </c>
      <c r="AO24" s="13">
        <v>1.242864</v>
      </c>
      <c r="AP24" s="13">
        <v>4.7193139999999998</v>
      </c>
      <c r="AQ24" s="13">
        <v>2.7651849999999998</v>
      </c>
      <c r="AR24" s="13">
        <v>2.44645</v>
      </c>
      <c r="AS24" s="13">
        <v>1.9478549999999999</v>
      </c>
      <c r="AT24" s="13">
        <v>1.308146</v>
      </c>
      <c r="AU24" s="13">
        <v>1.472696</v>
      </c>
      <c r="AV24" s="13">
        <v>1.487984</v>
      </c>
      <c r="AW24" s="18">
        <v>2.531396</v>
      </c>
      <c r="AX24" s="26">
        <v>2.3100879999999999</v>
      </c>
      <c r="AY24" s="13">
        <v>4.0135300000000003</v>
      </c>
      <c r="AZ24" s="13">
        <v>2.70932</v>
      </c>
      <c r="BA24" s="13">
        <v>1.5037750000000001</v>
      </c>
      <c r="BB24" s="13">
        <v>3.5500479999999999</v>
      </c>
      <c r="BC24" s="13">
        <v>6.8591709999999999</v>
      </c>
      <c r="BD24" s="13">
        <v>3.4516520000000002</v>
      </c>
      <c r="BE24" s="13">
        <v>2.691808</v>
      </c>
      <c r="BF24" s="13">
        <v>2.1515819999999999</v>
      </c>
      <c r="BG24" s="13">
        <v>2.5454330000000001</v>
      </c>
      <c r="BH24" s="13">
        <v>1.7662679999999999</v>
      </c>
      <c r="BI24" s="13">
        <v>1.6879980000000001</v>
      </c>
      <c r="BJ24" s="26">
        <v>5.0556020000000004</v>
      </c>
      <c r="BK24" s="13">
        <v>2.2723979999999999</v>
      </c>
      <c r="BL24" s="13">
        <v>0.63758800000000004</v>
      </c>
      <c r="BM24" s="13">
        <v>1.993115</v>
      </c>
      <c r="BN24" s="13">
        <v>1.051973</v>
      </c>
      <c r="BO24" s="13">
        <v>4.8765640000000001</v>
      </c>
      <c r="BP24" s="13">
        <v>6.6919500000000003</v>
      </c>
      <c r="BQ24" s="13">
        <v>2.6220810000000001</v>
      </c>
      <c r="BR24" s="13">
        <v>2.9775930000000002</v>
      </c>
      <c r="BS24" s="13">
        <v>1.7774049999999999</v>
      </c>
      <c r="BT24" s="13">
        <v>1.7685059999999999</v>
      </c>
      <c r="BU24" s="18">
        <v>0.79601900000000003</v>
      </c>
      <c r="BV24" s="26">
        <v>2.6855989999999998</v>
      </c>
      <c r="BW24" s="13">
        <v>1.8355710000000001</v>
      </c>
      <c r="BX24" s="55">
        <v>0.77047399999999999</v>
      </c>
      <c r="BY24" s="55">
        <v>1.5813299999999999</v>
      </c>
      <c r="BZ24" s="55">
        <v>1.4067050000000001</v>
      </c>
      <c r="CA24" s="55">
        <v>1.1685479999999999</v>
      </c>
      <c r="CB24" s="56">
        <v>0.98002199999999995</v>
      </c>
      <c r="CC24" s="56">
        <v>0.81930899999999995</v>
      </c>
      <c r="CD24" s="56">
        <v>1.992588</v>
      </c>
      <c r="CE24" s="56">
        <v>1.599658</v>
      </c>
      <c r="CF24" s="56">
        <v>2.0092970000000001</v>
      </c>
      <c r="CG24" s="56">
        <v>1.414139</v>
      </c>
      <c r="CH24" s="69">
        <v>2.040835</v>
      </c>
      <c r="CI24" s="73">
        <v>0.69320700000000002</v>
      </c>
      <c r="CJ24" s="73">
        <v>0.157748</v>
      </c>
      <c r="CK24" s="75">
        <v>1.8618250000000001</v>
      </c>
      <c r="CL24" s="56">
        <v>0.93755500000000003</v>
      </c>
      <c r="CM24" s="56">
        <v>1.6262259999999999</v>
      </c>
      <c r="CN24" s="56">
        <v>1.624611</v>
      </c>
      <c r="CO24" s="82">
        <v>2.443683</v>
      </c>
      <c r="CP24" s="56">
        <v>1.4885919999999999</v>
      </c>
      <c r="CQ24" s="56">
        <v>0.948349</v>
      </c>
      <c r="CR24" s="82">
        <v>1.2103969999999999</v>
      </c>
      <c r="CS24" s="89">
        <v>1.661683</v>
      </c>
      <c r="CT24" s="70">
        <v>0.99605900000000003</v>
      </c>
      <c r="CU24" s="56">
        <v>1.170458</v>
      </c>
      <c r="CV24" s="59">
        <v>1.4728540000000001</v>
      </c>
      <c r="CW24" s="95">
        <v>1.5957079999999999</v>
      </c>
      <c r="CX24" s="96">
        <v>1.288511</v>
      </c>
      <c r="CY24" s="59">
        <v>1.2863370000000001</v>
      </c>
      <c r="CZ24" s="95">
        <v>1.2765839999999999</v>
      </c>
      <c r="DA24" s="59">
        <v>1.19109</v>
      </c>
      <c r="DB24" s="109">
        <v>1.3767339999999999</v>
      </c>
      <c r="DC24" s="115">
        <v>1.6536040000000001</v>
      </c>
      <c r="DD24" s="115">
        <v>2.9051930000000001</v>
      </c>
      <c r="DE24" s="112">
        <v>2.9916930000000002</v>
      </c>
      <c r="DF24" s="70">
        <v>1.9055470000000001</v>
      </c>
      <c r="DG24" s="56"/>
      <c r="DH24" s="59"/>
      <c r="DI24" s="95"/>
      <c r="DJ24" s="96"/>
      <c r="DK24" s="59"/>
      <c r="DL24" s="95"/>
      <c r="DM24" s="59"/>
      <c r="DN24" s="109"/>
      <c r="DO24" s="115"/>
      <c r="DP24" s="115"/>
      <c r="DQ24" s="112"/>
    </row>
    <row r="25" spans="1:121" ht="15" customHeight="1" x14ac:dyDescent="0.2">
      <c r="A25" s="17" t="s">
        <v>19</v>
      </c>
      <c r="B25" s="26">
        <v>14.133730999999999</v>
      </c>
      <c r="C25" s="13">
        <v>11.053478999999999</v>
      </c>
      <c r="D25" s="13">
        <v>12.058059999999999</v>
      </c>
      <c r="E25" s="13">
        <v>8.2923950000000008</v>
      </c>
      <c r="F25" s="13">
        <v>20.686154999999999</v>
      </c>
      <c r="G25" s="13">
        <v>11.906668</v>
      </c>
      <c r="H25" s="13">
        <v>7.3574669999999998</v>
      </c>
      <c r="I25" s="13">
        <v>10.472419</v>
      </c>
      <c r="J25" s="13">
        <v>9.9851559999999999</v>
      </c>
      <c r="K25" s="13">
        <v>20.329343999999999</v>
      </c>
      <c r="L25" s="13">
        <v>11.980829</v>
      </c>
      <c r="M25" s="18">
        <v>16.695187000000001</v>
      </c>
      <c r="N25" s="26">
        <v>15.785923</v>
      </c>
      <c r="O25" s="13">
        <v>6.7611920000000003</v>
      </c>
      <c r="P25" s="13">
        <v>9.7434720000000006</v>
      </c>
      <c r="Q25" s="13">
        <v>4.7311899999999998</v>
      </c>
      <c r="R25" s="13">
        <v>13.591340000000001</v>
      </c>
      <c r="S25" s="13">
        <v>11.527397000000001</v>
      </c>
      <c r="T25" s="13">
        <v>6.1736380000000004</v>
      </c>
      <c r="U25" s="13">
        <v>9.0427350000000004</v>
      </c>
      <c r="V25" s="13">
        <v>7.6894549999999997</v>
      </c>
      <c r="W25" s="13">
        <v>6.8485509999999996</v>
      </c>
      <c r="X25" s="13">
        <v>5.9534840000000004</v>
      </c>
      <c r="Y25" s="18">
        <v>8.5122440000000008</v>
      </c>
      <c r="Z25" s="13">
        <v>8.8914550000000006</v>
      </c>
      <c r="AA25" s="13">
        <v>6.3512110000000002</v>
      </c>
      <c r="AB25" s="13">
        <v>7.5177019999999999</v>
      </c>
      <c r="AC25" s="13">
        <v>7.9628370000000004</v>
      </c>
      <c r="AD25" s="13">
        <v>11.692667999999999</v>
      </c>
      <c r="AE25" s="13">
        <v>6.2328910000000004</v>
      </c>
      <c r="AF25" s="13">
        <v>17.626760000000001</v>
      </c>
      <c r="AG25" s="13">
        <v>19.419329999999999</v>
      </c>
      <c r="AH25" s="13">
        <v>128.66210699999999</v>
      </c>
      <c r="AI25" s="13">
        <v>5.8376609999999998</v>
      </c>
      <c r="AJ25" s="13">
        <v>10.782957</v>
      </c>
      <c r="AK25" s="13">
        <v>6.0144419999999998</v>
      </c>
      <c r="AL25" s="38">
        <v>6.4227100000000004</v>
      </c>
      <c r="AM25" s="14">
        <v>4.4957520000000004</v>
      </c>
      <c r="AN25" s="13">
        <v>9.5797229999999995</v>
      </c>
      <c r="AO25" s="13">
        <v>14.534782999999999</v>
      </c>
      <c r="AP25" s="13">
        <v>7.8732290000000003</v>
      </c>
      <c r="AQ25" s="13">
        <v>9.086919</v>
      </c>
      <c r="AR25" s="13">
        <v>5.3390060000000004</v>
      </c>
      <c r="AS25" s="13">
        <v>6.7362840000000004</v>
      </c>
      <c r="AT25" s="13">
        <v>7.3718830000000004</v>
      </c>
      <c r="AU25" s="13">
        <v>8.2066960000000009</v>
      </c>
      <c r="AV25" s="13">
        <v>12.753114</v>
      </c>
      <c r="AW25" s="18">
        <v>10.401184000000001</v>
      </c>
      <c r="AX25" s="26">
        <v>8.5303760000000004</v>
      </c>
      <c r="AY25" s="13">
        <v>9.4399879999999996</v>
      </c>
      <c r="AZ25" s="13">
        <v>29.656676999999998</v>
      </c>
      <c r="BA25" s="13">
        <v>33.085419000000002</v>
      </c>
      <c r="BB25" s="13">
        <v>24.758780000000002</v>
      </c>
      <c r="BC25" s="13">
        <v>29.594863</v>
      </c>
      <c r="BD25" s="13">
        <v>18.128318</v>
      </c>
      <c r="BE25" s="13">
        <v>72.271046999999996</v>
      </c>
      <c r="BF25" s="13">
        <v>52.529122000000001</v>
      </c>
      <c r="BG25" s="13">
        <v>82.172336000000001</v>
      </c>
      <c r="BH25" s="13">
        <v>10.316248999999999</v>
      </c>
      <c r="BI25" s="13">
        <v>70.027326000000002</v>
      </c>
      <c r="BJ25" s="26">
        <v>11.553426999999999</v>
      </c>
      <c r="BK25" s="13">
        <v>8.9061810000000001</v>
      </c>
      <c r="BL25" s="13">
        <v>8.4249670000000005</v>
      </c>
      <c r="BM25" s="13">
        <v>10.520137</v>
      </c>
      <c r="BN25" s="13">
        <v>38.868873000000001</v>
      </c>
      <c r="BO25" s="13">
        <v>7.9121829999999997</v>
      </c>
      <c r="BP25" s="13">
        <v>17.049814000000001</v>
      </c>
      <c r="BQ25" s="13">
        <v>27.495401999999999</v>
      </c>
      <c r="BR25" s="13">
        <v>28.122019999999999</v>
      </c>
      <c r="BS25" s="13">
        <v>16.357118</v>
      </c>
      <c r="BT25" s="13">
        <v>8.8814390000000003</v>
      </c>
      <c r="BU25" s="18">
        <v>13.234559000000001</v>
      </c>
      <c r="BV25" s="26">
        <v>28.712337000000002</v>
      </c>
      <c r="BW25" s="13">
        <v>6.7116540000000002</v>
      </c>
      <c r="BX25" s="55">
        <v>7.890136</v>
      </c>
      <c r="BY25" s="55">
        <v>5.0822580000000004</v>
      </c>
      <c r="BZ25" s="55">
        <v>11.042199</v>
      </c>
      <c r="CA25" s="55">
        <v>10.005224999999999</v>
      </c>
      <c r="CB25" s="56">
        <v>10.48292</v>
      </c>
      <c r="CC25" s="56">
        <v>6.383343</v>
      </c>
      <c r="CD25" s="56">
        <v>6.8688710000000004</v>
      </c>
      <c r="CE25" s="56">
        <v>7.0242820000000004</v>
      </c>
      <c r="CF25" s="56">
        <v>10.22681</v>
      </c>
      <c r="CG25" s="56">
        <v>7.5331080000000004</v>
      </c>
      <c r="CH25" s="69">
        <v>8.3762270000000001</v>
      </c>
      <c r="CI25" s="73">
        <v>5.2718350000000003</v>
      </c>
      <c r="CJ25" s="73">
        <v>10.190382</v>
      </c>
      <c r="CK25" s="75">
        <v>6.2282489999999999</v>
      </c>
      <c r="CL25" s="56">
        <v>6.2259830000000003</v>
      </c>
      <c r="CM25" s="56">
        <v>7.2484700000000002</v>
      </c>
      <c r="CN25" s="56">
        <v>13.524785</v>
      </c>
      <c r="CO25" s="82">
        <v>7.5676589999999999</v>
      </c>
      <c r="CP25" s="56">
        <v>4.9478249999999999</v>
      </c>
      <c r="CQ25" s="56">
        <v>4.4273150000000001</v>
      </c>
      <c r="CR25" s="82">
        <v>6.1588079999999996</v>
      </c>
      <c r="CS25" s="89">
        <v>6.0720530000000004</v>
      </c>
      <c r="CT25" s="70">
        <v>4.2332349999999996</v>
      </c>
      <c r="CU25" s="56">
        <v>4.5340170000000004</v>
      </c>
      <c r="CV25" s="59">
        <v>6.2212149999999999</v>
      </c>
      <c r="CW25" s="95">
        <v>8.519641</v>
      </c>
      <c r="CX25" s="96">
        <v>9.6754069999999999</v>
      </c>
      <c r="CY25" s="59">
        <v>12.036987999999999</v>
      </c>
      <c r="CZ25" s="95">
        <v>10.844236</v>
      </c>
      <c r="DA25" s="59">
        <v>5.1422759999999998</v>
      </c>
      <c r="DB25" s="109">
        <v>8.2904979999999995</v>
      </c>
      <c r="DC25" s="115">
        <v>7.6733310000000001</v>
      </c>
      <c r="DD25" s="115">
        <v>6.8902679999999998</v>
      </c>
      <c r="DE25" s="112">
        <v>6.6226070000000004</v>
      </c>
      <c r="DF25" s="70">
        <v>8.0544630000000002</v>
      </c>
      <c r="DG25" s="56"/>
      <c r="DH25" s="59"/>
      <c r="DI25" s="95"/>
      <c r="DJ25" s="96"/>
      <c r="DK25" s="59"/>
      <c r="DL25" s="95"/>
      <c r="DM25" s="59"/>
      <c r="DN25" s="109"/>
      <c r="DO25" s="115"/>
      <c r="DP25" s="115"/>
      <c r="DQ25" s="112"/>
    </row>
    <row r="26" spans="1:121" ht="15" customHeight="1" x14ac:dyDescent="0.2">
      <c r="A26" s="17" t="s">
        <v>20</v>
      </c>
      <c r="B26" s="26">
        <v>1.8439999999999999E-3</v>
      </c>
      <c r="C26" s="13">
        <v>0.120894</v>
      </c>
      <c r="D26" s="13">
        <v>9.9229999999999999E-2</v>
      </c>
      <c r="E26" s="13">
        <v>2.1794000000000001E-2</v>
      </c>
      <c r="F26" s="13" t="s">
        <v>58</v>
      </c>
      <c r="G26" s="13">
        <v>1.3358999999999999E-2</v>
      </c>
      <c r="H26" s="13">
        <v>0.209591</v>
      </c>
      <c r="I26" s="13">
        <v>0.168707</v>
      </c>
      <c r="J26" s="13">
        <v>1.7247999999999999E-2</v>
      </c>
      <c r="K26" s="13">
        <v>1.25E-4</v>
      </c>
      <c r="L26" s="13">
        <v>5.1180000000000002E-3</v>
      </c>
      <c r="M26" s="18">
        <v>1.1169999999999999E-3</v>
      </c>
      <c r="N26" s="26">
        <v>3.0950000000000001E-3</v>
      </c>
      <c r="O26" s="13">
        <v>3.0950000000000001E-3</v>
      </c>
      <c r="P26" s="13" t="s">
        <v>58</v>
      </c>
      <c r="Q26" s="13">
        <v>9.8819000000000004E-2</v>
      </c>
      <c r="R26" s="13">
        <v>2.5730000000000002E-3</v>
      </c>
      <c r="S26" s="13">
        <v>3.0200000000000002E-4</v>
      </c>
      <c r="T26" s="13">
        <v>1.0549999999999999E-3</v>
      </c>
      <c r="U26" s="13">
        <v>1.3532000000000001E-2</v>
      </c>
      <c r="V26" s="13">
        <v>3.8730000000000001E-3</v>
      </c>
      <c r="W26" s="13">
        <v>8.3957000000000004E-2</v>
      </c>
      <c r="X26" s="13">
        <v>9.0600000000000001E-4</v>
      </c>
      <c r="Y26" s="18">
        <v>2.5073000000000002E-2</v>
      </c>
      <c r="Z26" s="13">
        <v>2.0049999999999998E-3</v>
      </c>
      <c r="AA26" s="13">
        <v>4.64E-4</v>
      </c>
      <c r="AB26" s="13">
        <v>2.1010000000000001E-2</v>
      </c>
      <c r="AC26" s="13">
        <v>2.4066000000000001E-2</v>
      </c>
      <c r="AD26" s="13">
        <v>7.2769999999999996E-3</v>
      </c>
      <c r="AE26" s="13" t="s">
        <v>58</v>
      </c>
      <c r="AF26" s="13">
        <v>1.2127000000000001E-2</v>
      </c>
      <c r="AG26" s="13">
        <v>2.2622E-2</v>
      </c>
      <c r="AH26" s="13">
        <v>4.17E-4</v>
      </c>
      <c r="AI26" s="13">
        <v>0.17255899999999999</v>
      </c>
      <c r="AJ26" s="13">
        <v>3.1043999999999999E-2</v>
      </c>
      <c r="AK26" s="13">
        <v>2.575E-3</v>
      </c>
      <c r="AL26" s="38">
        <v>2.1371000000000001E-2</v>
      </c>
      <c r="AM26" s="14">
        <v>1.665E-3</v>
      </c>
      <c r="AN26" s="13">
        <v>3.5936999999999997E-2</v>
      </c>
      <c r="AO26" s="13">
        <v>3.0969999999999999E-3</v>
      </c>
      <c r="AP26" s="13">
        <v>0.126221</v>
      </c>
      <c r="AQ26" s="13">
        <v>5.1998000000000003E-2</v>
      </c>
      <c r="AR26" s="13">
        <v>2.7935999999999999E-2</v>
      </c>
      <c r="AS26" s="13">
        <v>6.3109999999999998E-3</v>
      </c>
      <c r="AT26" s="13">
        <v>1.7420000000000001E-3</v>
      </c>
      <c r="AU26" s="13">
        <v>1.22E-4</v>
      </c>
      <c r="AV26" s="13">
        <v>2.1329999999999999E-3</v>
      </c>
      <c r="AW26" s="18">
        <v>0.130859</v>
      </c>
      <c r="AX26" s="26">
        <v>9.9600000000000001E-3</v>
      </c>
      <c r="AY26" s="13">
        <v>0.19234000000000001</v>
      </c>
      <c r="AZ26" s="13">
        <v>6.0058E-2</v>
      </c>
      <c r="BA26" s="13">
        <v>7.3800000000000005E-4</v>
      </c>
      <c r="BB26" s="13">
        <v>9.4499999999999998E-4</v>
      </c>
      <c r="BC26" s="13">
        <v>3.39E-4</v>
      </c>
      <c r="BD26" s="13" t="s">
        <v>58</v>
      </c>
      <c r="BE26" s="13">
        <v>0.103399</v>
      </c>
      <c r="BF26" s="13">
        <v>1.8321E-2</v>
      </c>
      <c r="BG26" s="13">
        <v>5.6899999999999995E-4</v>
      </c>
      <c r="BH26" s="13">
        <v>6.7641999999999994E-2</v>
      </c>
      <c r="BI26" s="13">
        <v>6.8830000000000002E-3</v>
      </c>
      <c r="BJ26" s="26" t="s">
        <v>58</v>
      </c>
      <c r="BK26" s="13">
        <v>0.13647100000000001</v>
      </c>
      <c r="BL26" s="13">
        <v>9.5899999999999999E-2</v>
      </c>
      <c r="BM26" s="13">
        <v>5.8436000000000002E-2</v>
      </c>
      <c r="BN26" s="13">
        <v>6.3783000000000006E-2</v>
      </c>
      <c r="BO26" s="13">
        <v>6.8002999999999994E-2</v>
      </c>
      <c r="BP26" s="13">
        <v>0.19411800000000001</v>
      </c>
      <c r="BQ26" s="13">
        <v>0.35405999999999999</v>
      </c>
      <c r="BR26" s="13">
        <v>1.1063E-2</v>
      </c>
      <c r="BS26" s="13">
        <v>1.6964E-2</v>
      </c>
      <c r="BT26" s="13">
        <v>7.5205999999999995E-2</v>
      </c>
      <c r="BU26" s="18">
        <v>0.105826</v>
      </c>
      <c r="BV26" s="26">
        <v>3.8931E-2</v>
      </c>
      <c r="BW26" s="13">
        <v>1.2340000000000001E-3</v>
      </c>
      <c r="BX26" s="55">
        <v>5.0605999999999998E-2</v>
      </c>
      <c r="BY26" s="55">
        <v>5.2073000000000001E-2</v>
      </c>
      <c r="BZ26" s="55">
        <v>0.167823</v>
      </c>
      <c r="CA26" s="55">
        <v>0.10342999999999999</v>
      </c>
      <c r="CB26" s="56">
        <v>5.8900000000000001E-2</v>
      </c>
      <c r="CC26" s="56">
        <v>4.5664999999999997E-2</v>
      </c>
      <c r="CD26" s="56">
        <v>2.8960000000000001E-3</v>
      </c>
      <c r="CE26" s="56">
        <v>4.6519999999999999E-3</v>
      </c>
      <c r="CF26" s="56">
        <v>5.5789999999999999E-2</v>
      </c>
      <c r="CG26" s="56">
        <v>6.2300000000000003E-3</v>
      </c>
      <c r="CH26" s="69">
        <v>6.2500000000000003E-3</v>
      </c>
      <c r="CI26" s="73">
        <v>3.0460000000000001E-3</v>
      </c>
      <c r="CJ26" s="73">
        <v>2.6380000000000002E-3</v>
      </c>
      <c r="CK26" s="75">
        <v>0.144928</v>
      </c>
      <c r="CL26" s="56">
        <v>2.4810000000000001E-3</v>
      </c>
      <c r="CM26" s="56">
        <v>6.6736000000000004E-2</v>
      </c>
      <c r="CN26" s="56">
        <v>5.9309999999999996E-3</v>
      </c>
      <c r="CO26" s="82">
        <v>4.26E-4</v>
      </c>
      <c r="CP26" s="56">
        <v>2.7100000000000002E-3</v>
      </c>
      <c r="CQ26" s="56">
        <v>3.5001999999999998E-2</v>
      </c>
      <c r="CR26" s="82">
        <v>8.9809999999999994E-3</v>
      </c>
      <c r="CS26" s="89">
        <v>0.25891900000000001</v>
      </c>
      <c r="CT26" s="70">
        <v>2.6849999999999999E-3</v>
      </c>
      <c r="CU26" s="56">
        <v>4.7800000000000002E-4</v>
      </c>
      <c r="CV26" s="59">
        <v>0.433369</v>
      </c>
      <c r="CW26" s="95">
        <v>3.066E-2</v>
      </c>
      <c r="CX26" s="96">
        <v>6.215E-3</v>
      </c>
      <c r="CY26" s="59">
        <v>1.2244E-2</v>
      </c>
      <c r="CZ26" s="95">
        <v>1.7840999999999999E-2</v>
      </c>
      <c r="DA26" s="59">
        <v>4.3800000000000002E-4</v>
      </c>
      <c r="DB26" s="109">
        <v>5.2059999999999997E-3</v>
      </c>
      <c r="DC26" s="115">
        <v>8.8250999999999996E-2</v>
      </c>
      <c r="DD26" s="59">
        <v>0.12217</v>
      </c>
      <c r="DE26" s="106">
        <v>9.9030000000000003E-3</v>
      </c>
      <c r="DF26" s="70">
        <v>7.6893000000000003E-2</v>
      </c>
      <c r="DG26" s="56"/>
      <c r="DH26" s="59"/>
      <c r="DI26" s="95"/>
      <c r="DJ26" s="96"/>
      <c r="DK26" s="59"/>
      <c r="DL26" s="95"/>
      <c r="DM26" s="59"/>
      <c r="DN26" s="109"/>
      <c r="DO26" s="115"/>
      <c r="DP26" s="59"/>
      <c r="DQ26" s="106"/>
    </row>
    <row r="27" spans="1:121" ht="15" customHeight="1" x14ac:dyDescent="0.2">
      <c r="A27" s="17" t="s">
        <v>21</v>
      </c>
      <c r="B27" s="26">
        <v>0.79197499999999998</v>
      </c>
      <c r="C27" s="13">
        <v>0.75365300000000002</v>
      </c>
      <c r="D27" s="13">
        <v>0.52209799999999995</v>
      </c>
      <c r="E27" s="13">
        <v>0.64014000000000004</v>
      </c>
      <c r="F27" s="13">
        <v>0.68552800000000003</v>
      </c>
      <c r="G27" s="13">
        <v>0.85483200000000004</v>
      </c>
      <c r="H27" s="13">
        <v>7.8326999999999994E-2</v>
      </c>
      <c r="I27" s="13">
        <v>0.41053600000000001</v>
      </c>
      <c r="J27" s="13">
        <v>0.200292</v>
      </c>
      <c r="K27" s="13">
        <v>0.50449200000000005</v>
      </c>
      <c r="L27" s="13">
        <v>0.358788</v>
      </c>
      <c r="M27" s="18">
        <v>0.316994</v>
      </c>
      <c r="N27" s="26">
        <v>0.22084799999999999</v>
      </c>
      <c r="O27" s="13">
        <v>0.38303900000000002</v>
      </c>
      <c r="P27" s="13">
        <v>0.35915399999999997</v>
      </c>
      <c r="Q27" s="13">
        <v>0.12570500000000001</v>
      </c>
      <c r="R27" s="13">
        <v>1.551515</v>
      </c>
      <c r="S27" s="13">
        <v>0.51167300000000004</v>
      </c>
      <c r="T27" s="13">
        <v>0.24448700000000001</v>
      </c>
      <c r="U27" s="13">
        <v>0.77091100000000001</v>
      </c>
      <c r="V27" s="13">
        <v>0.66866999999999999</v>
      </c>
      <c r="W27" s="13">
        <v>0.84786399999999995</v>
      </c>
      <c r="X27" s="13">
        <v>0.50925200000000004</v>
      </c>
      <c r="Y27" s="18">
        <v>0.159694</v>
      </c>
      <c r="Z27" s="13">
        <v>0.451544</v>
      </c>
      <c r="AA27" s="13">
        <v>0.28334999999999999</v>
      </c>
      <c r="AB27" s="13">
        <v>0.43854900000000002</v>
      </c>
      <c r="AC27" s="13">
        <v>0.33667399999999997</v>
      </c>
      <c r="AD27" s="13">
        <v>0.88356500000000004</v>
      </c>
      <c r="AE27" s="13">
        <v>0.23394599999999999</v>
      </c>
      <c r="AF27" s="13">
        <v>0.191971</v>
      </c>
      <c r="AG27" s="13">
        <v>0.64996500000000001</v>
      </c>
      <c r="AH27" s="13">
        <v>0.43856499999999998</v>
      </c>
      <c r="AI27" s="13">
        <v>0.15934100000000001</v>
      </c>
      <c r="AJ27" s="13">
        <v>8.0931000000000003E-2</v>
      </c>
      <c r="AK27" s="13">
        <v>0.322824</v>
      </c>
      <c r="AL27" s="38">
        <v>0.39262599999999998</v>
      </c>
      <c r="AM27" s="14">
        <v>0.26614599999999999</v>
      </c>
      <c r="AN27" s="13">
        <v>0.28210600000000002</v>
      </c>
      <c r="AO27" s="13">
        <v>0.47880499999999998</v>
      </c>
      <c r="AP27" s="13">
        <v>0.38305699999999998</v>
      </c>
      <c r="AQ27" s="13">
        <v>0.12856400000000001</v>
      </c>
      <c r="AR27" s="13">
        <v>0.49434699999999998</v>
      </c>
      <c r="AS27" s="13">
        <v>0.229407</v>
      </c>
      <c r="AT27" s="13">
        <v>0.21146999999999999</v>
      </c>
      <c r="AU27" s="13">
        <v>0.17707600000000001</v>
      </c>
      <c r="AV27" s="13">
        <v>0.13792699999999999</v>
      </c>
      <c r="AW27" s="18">
        <v>0.26836300000000002</v>
      </c>
      <c r="AX27" s="26">
        <v>0.20402300000000001</v>
      </c>
      <c r="AY27" s="13">
        <v>0.22389100000000001</v>
      </c>
      <c r="AZ27" s="13">
        <v>0.23469899999999999</v>
      </c>
      <c r="BA27" s="13">
        <v>0.13610700000000001</v>
      </c>
      <c r="BB27" s="13">
        <v>0.118754</v>
      </c>
      <c r="BC27" s="13">
        <v>0.174346</v>
      </c>
      <c r="BD27" s="13">
        <v>0.28385899999999997</v>
      </c>
      <c r="BE27" s="13">
        <v>0.21248900000000001</v>
      </c>
      <c r="BF27" s="13">
        <v>1.260038</v>
      </c>
      <c r="BG27" s="13">
        <v>0.79890899999999998</v>
      </c>
      <c r="BH27" s="13">
        <v>0.84668900000000002</v>
      </c>
      <c r="BI27" s="13">
        <v>0.298404</v>
      </c>
      <c r="BJ27" s="26">
        <v>5.5787000000000003E-2</v>
      </c>
      <c r="BK27" s="13">
        <v>0.172097</v>
      </c>
      <c r="BL27" s="13">
        <v>9.6280000000000004E-2</v>
      </c>
      <c r="BM27" s="13">
        <v>0.10014199999999999</v>
      </c>
      <c r="BN27" s="13">
        <v>1.7859E-2</v>
      </c>
      <c r="BO27" s="13">
        <v>0.13031699999999999</v>
      </c>
      <c r="BP27" s="13">
        <v>0.21504200000000001</v>
      </c>
      <c r="BQ27" s="13">
        <v>0.32823799999999997</v>
      </c>
      <c r="BR27" s="13">
        <v>0.205655</v>
      </c>
      <c r="BS27" s="13">
        <v>1.6964E-2</v>
      </c>
      <c r="BT27" s="13">
        <v>0.64706699999999995</v>
      </c>
      <c r="BU27" s="18">
        <v>0.49592700000000001</v>
      </c>
      <c r="BV27" s="26">
        <v>0.13151599999999999</v>
      </c>
      <c r="BW27" s="13">
        <v>0.37221700000000002</v>
      </c>
      <c r="BX27" s="55">
        <v>0.358242</v>
      </c>
      <c r="BY27" s="55">
        <v>0.26158799999999999</v>
      </c>
      <c r="BZ27" s="55">
        <v>3.1361E-2</v>
      </c>
      <c r="CA27" s="55">
        <v>8.6397000000000002E-2</v>
      </c>
      <c r="CB27" s="56">
        <v>5.3032999999999997E-2</v>
      </c>
      <c r="CC27" s="56">
        <v>0.14219300000000001</v>
      </c>
      <c r="CD27" s="56">
        <v>0.121716</v>
      </c>
      <c r="CE27" s="56">
        <v>0.91964299999999999</v>
      </c>
      <c r="CF27" s="56">
        <v>0.13698099999999999</v>
      </c>
      <c r="CG27" s="56">
        <v>0.54364299999999999</v>
      </c>
      <c r="CH27" s="69">
        <v>0.36596600000000001</v>
      </c>
      <c r="CI27" s="73">
        <v>0.43577700000000003</v>
      </c>
      <c r="CJ27" s="73">
        <v>0.21030499999999999</v>
      </c>
      <c r="CK27" s="75">
        <v>0.45007000000000003</v>
      </c>
      <c r="CL27" s="56">
        <v>0.138762</v>
      </c>
      <c r="CM27" s="56">
        <v>0.179538</v>
      </c>
      <c r="CN27" s="56">
        <v>0.12127499999999999</v>
      </c>
      <c r="CO27" s="82">
        <v>0.34857300000000002</v>
      </c>
      <c r="CP27" s="56">
        <v>0.34452500000000003</v>
      </c>
      <c r="CQ27" s="56">
        <v>3.4080819999999998</v>
      </c>
      <c r="CR27" s="82">
        <v>2.0442779999999998</v>
      </c>
      <c r="CS27" s="89">
        <v>0.33147199999999999</v>
      </c>
      <c r="CT27" s="70">
        <v>1.9829570000000001</v>
      </c>
      <c r="CU27" s="56">
        <v>0.37058200000000002</v>
      </c>
      <c r="CV27" s="59">
        <v>0.29092899999999999</v>
      </c>
      <c r="CW27" s="95">
        <v>0.21338399999999999</v>
      </c>
      <c r="CX27" s="96">
        <v>0.96688099999999999</v>
      </c>
      <c r="CY27" s="59">
        <v>0.28137400000000001</v>
      </c>
      <c r="CZ27" s="95">
        <v>1.009998</v>
      </c>
      <c r="DA27" s="59">
        <v>1.147151</v>
      </c>
      <c r="DB27" s="109">
        <v>0.89737199999999995</v>
      </c>
      <c r="DC27" s="115">
        <v>0.69966799999999996</v>
      </c>
      <c r="DD27" s="59">
        <v>0.34335300000000002</v>
      </c>
      <c r="DE27" s="106">
        <v>1.668363</v>
      </c>
      <c r="DF27" s="70">
        <v>0.242367</v>
      </c>
      <c r="DG27" s="56"/>
      <c r="DH27" s="59"/>
      <c r="DI27" s="95"/>
      <c r="DJ27" s="96"/>
      <c r="DK27" s="59"/>
      <c r="DL27" s="95"/>
      <c r="DM27" s="59"/>
      <c r="DN27" s="109"/>
      <c r="DO27" s="115"/>
      <c r="DP27" s="59"/>
      <c r="DQ27" s="106"/>
    </row>
    <row r="28" spans="1:121" ht="15" customHeight="1" x14ac:dyDescent="0.2">
      <c r="A28" s="17" t="s">
        <v>22</v>
      </c>
      <c r="B28" s="26">
        <v>2.891492</v>
      </c>
      <c r="C28" s="13">
        <v>2.6799200000000001</v>
      </c>
      <c r="D28" s="13">
        <v>8.9437200000000008</v>
      </c>
      <c r="E28" s="13">
        <v>13.957777</v>
      </c>
      <c r="F28" s="13">
        <v>32.120904000000003</v>
      </c>
      <c r="G28" s="13">
        <v>5.5087979999999996</v>
      </c>
      <c r="H28" s="13">
        <v>5.4084240000000001</v>
      </c>
      <c r="I28" s="13">
        <v>2.6208819999999999</v>
      </c>
      <c r="J28" s="13">
        <v>3.9435600000000002</v>
      </c>
      <c r="K28" s="13">
        <v>2.3290459999999999</v>
      </c>
      <c r="L28" s="13">
        <v>2.331591</v>
      </c>
      <c r="M28" s="18">
        <v>3.8589560000000001</v>
      </c>
      <c r="N28" s="26">
        <v>2.0852879999999998</v>
      </c>
      <c r="O28" s="13">
        <v>2.6638489999999999</v>
      </c>
      <c r="P28" s="13">
        <v>2.9986299999999999</v>
      </c>
      <c r="Q28" s="13">
        <v>4.1209179999999996</v>
      </c>
      <c r="R28" s="13">
        <v>2.3369270000000002</v>
      </c>
      <c r="S28" s="13">
        <v>2.5055369999999999</v>
      </c>
      <c r="T28" s="13">
        <v>3.5807069999999999</v>
      </c>
      <c r="U28" s="13">
        <v>5.0053679999999998</v>
      </c>
      <c r="V28" s="13">
        <v>3.6241590000000001</v>
      </c>
      <c r="W28" s="13">
        <v>7.5668480000000002</v>
      </c>
      <c r="X28" s="13">
        <v>3.2159219999999999</v>
      </c>
      <c r="Y28" s="18">
        <v>1.972998</v>
      </c>
      <c r="Z28" s="13">
        <v>1.8974420000000001</v>
      </c>
      <c r="AA28" s="13">
        <v>1.618055</v>
      </c>
      <c r="AB28" s="13">
        <v>3.6977419999999999</v>
      </c>
      <c r="AC28" s="13">
        <v>3.0558070000000002</v>
      </c>
      <c r="AD28" s="13">
        <v>3.426301</v>
      </c>
      <c r="AE28" s="13">
        <v>3.6472579999999999</v>
      </c>
      <c r="AF28" s="13">
        <v>2.138131</v>
      </c>
      <c r="AG28" s="13">
        <v>1.9802569999999999</v>
      </c>
      <c r="AH28" s="13">
        <v>2.4051239999999998</v>
      </c>
      <c r="AI28" s="13">
        <v>2.4215309999999999</v>
      </c>
      <c r="AJ28" s="13">
        <v>2.0874130000000002</v>
      </c>
      <c r="AK28" s="13">
        <v>2.9050600000000002</v>
      </c>
      <c r="AL28" s="38">
        <v>2.4480240000000002</v>
      </c>
      <c r="AM28" s="14">
        <v>2.696037</v>
      </c>
      <c r="AN28" s="13">
        <v>3.4574880000000001</v>
      </c>
      <c r="AO28" s="13">
        <v>2.005468</v>
      </c>
      <c r="AP28" s="13">
        <v>2.0265819999999999</v>
      </c>
      <c r="AQ28" s="13">
        <v>3.9089520000000002</v>
      </c>
      <c r="AR28" s="13">
        <v>2.5328889999999999</v>
      </c>
      <c r="AS28" s="13">
        <v>4.1940390000000001</v>
      </c>
      <c r="AT28" s="13">
        <v>1.620177</v>
      </c>
      <c r="AU28" s="13">
        <v>2.2163110000000001</v>
      </c>
      <c r="AV28" s="13">
        <v>4.2144440000000003</v>
      </c>
      <c r="AW28" s="18">
        <v>3.837736</v>
      </c>
      <c r="AX28" s="26">
        <v>4.020994</v>
      </c>
      <c r="AY28" s="13">
        <v>2.8601899999999998</v>
      </c>
      <c r="AZ28" s="13">
        <v>4.7238049999999996</v>
      </c>
      <c r="BA28" s="13">
        <v>3.683732</v>
      </c>
      <c r="BB28" s="13">
        <v>3.9131610000000001</v>
      </c>
      <c r="BC28" s="13">
        <v>22.316749000000002</v>
      </c>
      <c r="BD28" s="13">
        <v>16.001521</v>
      </c>
      <c r="BE28" s="13">
        <v>9.2540720000000007</v>
      </c>
      <c r="BF28" s="13">
        <v>7.2048439999999996</v>
      </c>
      <c r="BG28" s="13">
        <v>10.965313999999999</v>
      </c>
      <c r="BH28" s="13">
        <v>20.305935999999999</v>
      </c>
      <c r="BI28" s="13">
        <v>12.923142</v>
      </c>
      <c r="BJ28" s="26">
        <v>9.8269649999999995</v>
      </c>
      <c r="BK28" s="13">
        <v>5.8146979999999999</v>
      </c>
      <c r="BL28" s="13">
        <v>3.567815</v>
      </c>
      <c r="BM28" s="13">
        <v>2.4647579999999998</v>
      </c>
      <c r="BN28" s="13">
        <v>5.6226969999999996</v>
      </c>
      <c r="BO28" s="13">
        <v>5.1599659999999998</v>
      </c>
      <c r="BP28" s="13">
        <v>12.554269</v>
      </c>
      <c r="BQ28" s="13">
        <v>4.0913139999999997</v>
      </c>
      <c r="BR28" s="13">
        <v>7.1311289999999996</v>
      </c>
      <c r="BS28" s="13">
        <v>6.2718499999999997</v>
      </c>
      <c r="BT28" s="13">
        <v>10.134124</v>
      </c>
      <c r="BU28" s="18">
        <v>6.8184480000000001</v>
      </c>
      <c r="BV28" s="26">
        <v>6.0428670000000002</v>
      </c>
      <c r="BW28" s="13">
        <v>5.6641349999999999</v>
      </c>
      <c r="BX28" s="55">
        <v>2.0934629999999999</v>
      </c>
      <c r="BY28" s="55">
        <v>2.66757</v>
      </c>
      <c r="BZ28" s="55">
        <v>4.2699470000000002</v>
      </c>
      <c r="CA28" s="55">
        <v>3.8628640000000001</v>
      </c>
      <c r="CB28" s="56">
        <v>2.2821929999999999</v>
      </c>
      <c r="CC28" s="56">
        <v>3.550675</v>
      </c>
      <c r="CD28" s="56">
        <v>3.0988540000000002</v>
      </c>
      <c r="CE28" s="56">
        <v>2.8658939999999999</v>
      </c>
      <c r="CF28" s="56">
        <v>2.915124</v>
      </c>
      <c r="CG28" s="56">
        <v>3.7938160000000001</v>
      </c>
      <c r="CH28" s="69">
        <v>6.4528220000000003</v>
      </c>
      <c r="CI28" s="73">
        <v>1.717611</v>
      </c>
      <c r="CJ28" s="73">
        <v>4.9851000000000001</v>
      </c>
      <c r="CK28" s="75">
        <v>6.4316420000000001</v>
      </c>
      <c r="CL28" s="56">
        <v>2.6811150000000001</v>
      </c>
      <c r="CM28" s="56">
        <v>3.425405</v>
      </c>
      <c r="CN28" s="56">
        <v>1.630096</v>
      </c>
      <c r="CO28" s="82">
        <v>3.608654</v>
      </c>
      <c r="CP28" s="56">
        <v>5.8014419999999998</v>
      </c>
      <c r="CQ28" s="56">
        <v>1.68432</v>
      </c>
      <c r="CR28" s="82">
        <v>2.5171830000000002</v>
      </c>
      <c r="CS28" s="89">
        <v>2.8324349999999998</v>
      </c>
      <c r="CT28" s="70">
        <v>1.78145</v>
      </c>
      <c r="CU28" s="56">
        <v>6.2390790000000003</v>
      </c>
      <c r="CV28" s="59">
        <v>2.2756880000000002</v>
      </c>
      <c r="CW28" s="95">
        <v>2.3304840000000002</v>
      </c>
      <c r="CX28" s="96">
        <v>2.504184</v>
      </c>
      <c r="CY28" s="59">
        <v>2.2435390000000002</v>
      </c>
      <c r="CZ28" s="95">
        <v>3.2568359999999998</v>
      </c>
      <c r="DA28" s="59">
        <v>2.575396</v>
      </c>
      <c r="DB28" s="109">
        <v>2.470745</v>
      </c>
      <c r="DC28" s="115">
        <v>3.9092720000000001</v>
      </c>
      <c r="DD28" s="115">
        <v>4.5747369999999998</v>
      </c>
      <c r="DE28" s="112">
        <v>3.3537370000000002</v>
      </c>
      <c r="DF28" s="70">
        <v>3.906784</v>
      </c>
      <c r="DG28" s="56"/>
      <c r="DH28" s="59"/>
      <c r="DI28" s="95"/>
      <c r="DJ28" s="96"/>
      <c r="DK28" s="59"/>
      <c r="DL28" s="95"/>
      <c r="DM28" s="59"/>
      <c r="DN28" s="109"/>
      <c r="DO28" s="115"/>
      <c r="DP28" s="115"/>
      <c r="DQ28" s="112"/>
    </row>
    <row r="29" spans="1:121" ht="15" customHeight="1" x14ac:dyDescent="0.2">
      <c r="A29" s="17" t="s">
        <v>23</v>
      </c>
      <c r="B29" s="26">
        <v>6.2259999999999998E-3</v>
      </c>
      <c r="C29" s="13">
        <v>6.0017000000000001E-2</v>
      </c>
      <c r="D29" s="13">
        <v>1.8304000000000001E-2</v>
      </c>
      <c r="E29" s="13">
        <v>4.3480000000000003E-3</v>
      </c>
      <c r="F29" s="13">
        <v>2.7520000000000001E-3</v>
      </c>
      <c r="G29" s="13">
        <v>5.2480000000000001E-3</v>
      </c>
      <c r="H29" s="13">
        <v>5.9059999999999998E-3</v>
      </c>
      <c r="I29" s="13">
        <v>2.5119999999999999E-3</v>
      </c>
      <c r="J29" s="13">
        <v>2.0370000000000002E-3</v>
      </c>
      <c r="K29" s="13">
        <v>1.464E-3</v>
      </c>
      <c r="L29" s="13">
        <v>7.7070000000000003E-3</v>
      </c>
      <c r="M29" s="18">
        <v>2.516E-3</v>
      </c>
      <c r="N29" s="26">
        <v>1.436E-3</v>
      </c>
      <c r="O29" s="13">
        <v>5.94E-3</v>
      </c>
      <c r="P29" s="13">
        <v>4.0489999999999996E-3</v>
      </c>
      <c r="Q29" s="13">
        <v>3.4629999999999999E-3</v>
      </c>
      <c r="R29" s="13" t="s">
        <v>58</v>
      </c>
      <c r="S29" s="13">
        <v>2.088E-3</v>
      </c>
      <c r="T29" s="13">
        <v>1.2930000000000001E-2</v>
      </c>
      <c r="U29" s="13">
        <v>3.7399999999999998E-4</v>
      </c>
      <c r="V29" s="13">
        <v>7.0920000000000002E-3</v>
      </c>
      <c r="W29" s="13">
        <v>1.882E-3</v>
      </c>
      <c r="X29" s="13" t="s">
        <v>58</v>
      </c>
      <c r="Y29" s="18">
        <v>4.1300000000000001E-4</v>
      </c>
      <c r="Z29" s="13">
        <v>8.0000000000000007E-5</v>
      </c>
      <c r="AA29" s="13">
        <v>3.058E-3</v>
      </c>
      <c r="AB29" s="13">
        <v>8.0940000000000005E-3</v>
      </c>
      <c r="AC29" s="13">
        <v>1.3644999999999999E-2</v>
      </c>
      <c r="AD29" s="13">
        <v>1.3171E-2</v>
      </c>
      <c r="AE29" s="13">
        <v>1.58E-3</v>
      </c>
      <c r="AF29" s="13">
        <v>1.4289999999999999E-3</v>
      </c>
      <c r="AG29" s="13">
        <v>5.803E-3</v>
      </c>
      <c r="AH29" s="13">
        <v>7.1590000000000004E-3</v>
      </c>
      <c r="AI29" s="13">
        <v>1.2732E-2</v>
      </c>
      <c r="AJ29" s="13">
        <v>1.0870000000000001E-3</v>
      </c>
      <c r="AK29" s="13">
        <v>9.3000000000000005E-4</v>
      </c>
      <c r="AL29" s="38">
        <v>2.4798000000000001E-2</v>
      </c>
      <c r="AM29" s="14">
        <v>1.0189999999999999E-3</v>
      </c>
      <c r="AN29" s="13">
        <v>7.6360000000000004E-3</v>
      </c>
      <c r="AO29" s="13">
        <v>3.627E-3</v>
      </c>
      <c r="AP29" s="13">
        <v>1.8041000000000001E-2</v>
      </c>
      <c r="AQ29" s="13">
        <v>1.6919999999999999E-3</v>
      </c>
      <c r="AR29" s="13">
        <v>2.3349999999999999E-2</v>
      </c>
      <c r="AS29" s="13">
        <v>5.8830000000000002E-3</v>
      </c>
      <c r="AT29" s="13">
        <v>1.5178000000000001E-2</v>
      </c>
      <c r="AU29" s="13">
        <v>1.3868999999999999E-2</v>
      </c>
      <c r="AV29" s="13">
        <v>7.7970000000000001E-3</v>
      </c>
      <c r="AW29" s="18" t="s">
        <v>58</v>
      </c>
      <c r="AX29" s="26">
        <v>7.2090000000000001E-3</v>
      </c>
      <c r="AY29" s="13">
        <v>5.7939999999999997E-3</v>
      </c>
      <c r="AZ29" s="13">
        <v>0.146423</v>
      </c>
      <c r="BA29" s="13">
        <v>2.9970000000000001E-3</v>
      </c>
      <c r="BB29" s="13">
        <v>4.37E-4</v>
      </c>
      <c r="BC29" s="13">
        <v>8.6479999999999994E-3</v>
      </c>
      <c r="BD29" s="13">
        <v>1.369E-3</v>
      </c>
      <c r="BE29" s="13">
        <v>1.4709E-2</v>
      </c>
      <c r="BF29" s="13">
        <v>1.162709</v>
      </c>
      <c r="BG29" s="13">
        <v>8.2030000000000002E-3</v>
      </c>
      <c r="BH29" s="13">
        <v>1.0243E-2</v>
      </c>
      <c r="BI29" s="13">
        <v>1.7954000000000001E-2</v>
      </c>
      <c r="BJ29" s="26">
        <v>3.4659999999999999E-3</v>
      </c>
      <c r="BK29" s="13">
        <v>0.10085</v>
      </c>
      <c r="BL29" s="13">
        <v>6.3530000000000001E-3</v>
      </c>
      <c r="BM29" s="13">
        <v>6.1469999999999997E-3</v>
      </c>
      <c r="BN29" s="13" t="s">
        <v>58</v>
      </c>
      <c r="BO29" s="13" t="s">
        <v>58</v>
      </c>
      <c r="BP29" s="13">
        <v>1.7979999999999999E-3</v>
      </c>
      <c r="BQ29" s="13">
        <v>3.003E-3</v>
      </c>
      <c r="BR29" s="13">
        <v>1.2931E-2</v>
      </c>
      <c r="BS29" s="13">
        <v>5.764E-3</v>
      </c>
      <c r="BT29" s="13">
        <v>2.761E-3</v>
      </c>
      <c r="BU29" s="18">
        <v>1.7350000000000001E-2</v>
      </c>
      <c r="BV29" s="26" t="s">
        <v>58</v>
      </c>
      <c r="BW29" s="13">
        <v>8.2609999999999992E-3</v>
      </c>
      <c r="BX29" s="55">
        <v>8.5699999999999995E-3</v>
      </c>
      <c r="BY29" s="55">
        <v>0.129665</v>
      </c>
      <c r="BZ29" s="55">
        <v>1.0014E-2</v>
      </c>
      <c r="CA29" s="55">
        <v>1.6903000000000001E-2</v>
      </c>
      <c r="CB29" s="56">
        <v>5.4050000000000001E-3</v>
      </c>
      <c r="CC29" s="56">
        <v>0.190633</v>
      </c>
      <c r="CD29" s="56">
        <v>7.247E-3</v>
      </c>
      <c r="CE29" s="56">
        <v>1.9352999999999999E-2</v>
      </c>
      <c r="CF29" s="56">
        <v>1.0859999999999999E-3</v>
      </c>
      <c r="CG29" s="56">
        <v>2.6550000000000001E-2</v>
      </c>
      <c r="CH29" s="69">
        <v>4.6290000000000003E-3</v>
      </c>
      <c r="CI29" s="73">
        <v>1.48E-3</v>
      </c>
      <c r="CJ29" s="73">
        <v>6.8240000000000002E-3</v>
      </c>
      <c r="CK29" s="75">
        <v>4.2240000000000003E-3</v>
      </c>
      <c r="CL29" s="56">
        <v>1.0281E-2</v>
      </c>
      <c r="CM29" s="56">
        <v>3.8379999999999998E-3</v>
      </c>
      <c r="CN29" s="56">
        <v>5.2774000000000001E-2</v>
      </c>
      <c r="CO29" s="82">
        <v>0.16960700000000001</v>
      </c>
      <c r="CP29" s="56">
        <v>6.4539999999999997E-3</v>
      </c>
      <c r="CQ29" s="56">
        <v>0.13195699999999999</v>
      </c>
      <c r="CR29" s="82">
        <v>0.13303400000000001</v>
      </c>
      <c r="CS29" s="89">
        <v>2.8080000000000001E-2</v>
      </c>
      <c r="CT29" s="70">
        <v>6.8770000000000003E-3</v>
      </c>
      <c r="CU29" s="56">
        <v>1.0814000000000001E-2</v>
      </c>
      <c r="CV29" s="59">
        <v>2.1309000000000002E-2</v>
      </c>
      <c r="CW29" s="95">
        <v>2.1738E-2</v>
      </c>
      <c r="CX29" s="96">
        <v>4.2459999999999998E-3</v>
      </c>
      <c r="CY29" s="59">
        <v>8.8929999999999999E-3</v>
      </c>
      <c r="CZ29" s="95">
        <v>5.1284999999999997E-2</v>
      </c>
      <c r="DA29" s="59">
        <v>8.4919999999999995E-3</v>
      </c>
      <c r="DB29" s="109">
        <v>3.6387000000000003E-2</v>
      </c>
      <c r="DC29" s="115">
        <v>1.1708E-2</v>
      </c>
      <c r="DD29" s="59">
        <v>3.6059999999999998E-3</v>
      </c>
      <c r="DE29" s="106">
        <v>1.3939E-2</v>
      </c>
      <c r="DF29" s="70">
        <v>1.3259999999999999E-2</v>
      </c>
      <c r="DG29" s="56"/>
      <c r="DH29" s="59"/>
      <c r="DI29" s="95"/>
      <c r="DJ29" s="96"/>
      <c r="DK29" s="59"/>
      <c r="DL29" s="95"/>
      <c r="DM29" s="59"/>
      <c r="DN29" s="109"/>
      <c r="DO29" s="115"/>
      <c r="DP29" s="59"/>
      <c r="DQ29" s="106"/>
    </row>
    <row r="30" spans="1:121" ht="15" customHeight="1" x14ac:dyDescent="0.2">
      <c r="A30" s="17" t="s">
        <v>24</v>
      </c>
      <c r="B30" s="26">
        <v>1.447913</v>
      </c>
      <c r="C30" s="13">
        <v>2.1252249999999999</v>
      </c>
      <c r="D30" s="13">
        <v>5.4061050000000002</v>
      </c>
      <c r="E30" s="13">
        <v>4.5094979999999998</v>
      </c>
      <c r="F30" s="13">
        <v>4.0724260000000001</v>
      </c>
      <c r="G30" s="13">
        <v>2.098786</v>
      </c>
      <c r="H30" s="13">
        <v>6.7911799999999998</v>
      </c>
      <c r="I30" s="13">
        <v>5.0250050000000002</v>
      </c>
      <c r="J30" s="13">
        <v>2.5072450000000002</v>
      </c>
      <c r="K30" s="13">
        <v>2.164749</v>
      </c>
      <c r="L30" s="13">
        <v>2.0234860000000001</v>
      </c>
      <c r="M30" s="18">
        <v>0.96478200000000003</v>
      </c>
      <c r="N30" s="26">
        <v>1.502937</v>
      </c>
      <c r="O30" s="13">
        <v>1.7367900000000001</v>
      </c>
      <c r="P30" s="13">
        <v>1.9148860000000001</v>
      </c>
      <c r="Q30" s="13">
        <v>3.5145659999999999</v>
      </c>
      <c r="R30" s="13">
        <v>1.3003150000000001</v>
      </c>
      <c r="S30" s="13">
        <v>2.3595769999999998</v>
      </c>
      <c r="T30" s="13">
        <v>1.860738</v>
      </c>
      <c r="U30" s="13">
        <v>1.236855</v>
      </c>
      <c r="V30" s="13">
        <v>1.5461689999999999</v>
      </c>
      <c r="W30" s="13">
        <v>1.1807129999999999</v>
      </c>
      <c r="X30" s="13">
        <v>1.38944</v>
      </c>
      <c r="Y30" s="18">
        <v>0.88456800000000002</v>
      </c>
      <c r="Z30" s="13">
        <v>1.9507760000000001</v>
      </c>
      <c r="AA30" s="13">
        <v>1.1713210000000001</v>
      </c>
      <c r="AB30" s="13">
        <v>1.1686989999999999</v>
      </c>
      <c r="AC30" s="13">
        <v>1.085785</v>
      </c>
      <c r="AD30" s="13">
        <v>1.752804</v>
      </c>
      <c r="AE30" s="13">
        <v>1.3589610000000001</v>
      </c>
      <c r="AF30" s="13">
        <v>2.045328</v>
      </c>
      <c r="AG30" s="13">
        <v>2.5302850000000001</v>
      </c>
      <c r="AH30" s="13">
        <v>2.0996160000000001</v>
      </c>
      <c r="AI30" s="13">
        <v>1.435891</v>
      </c>
      <c r="AJ30" s="13">
        <v>1.2110989999999999</v>
      </c>
      <c r="AK30" s="13">
        <v>1.0326340000000001</v>
      </c>
      <c r="AL30" s="38">
        <v>0.73368699999999998</v>
      </c>
      <c r="AM30" s="14">
        <v>1.0260370000000001</v>
      </c>
      <c r="AN30" s="13">
        <v>1.684785</v>
      </c>
      <c r="AO30" s="13">
        <v>1.4022669999999999</v>
      </c>
      <c r="AP30" s="13">
        <v>1.861229</v>
      </c>
      <c r="AQ30" s="13">
        <v>1.3515649999999999</v>
      </c>
      <c r="AR30" s="13">
        <v>2.080851</v>
      </c>
      <c r="AS30" s="13">
        <v>1.808114</v>
      </c>
      <c r="AT30" s="13">
        <v>2.0280019999999999</v>
      </c>
      <c r="AU30" s="13">
        <v>1.723765</v>
      </c>
      <c r="AV30" s="13">
        <v>3.0941540000000001</v>
      </c>
      <c r="AW30" s="18">
        <v>1.895265</v>
      </c>
      <c r="AX30" s="26">
        <v>3.3005460000000002</v>
      </c>
      <c r="AY30" s="13">
        <v>2.7050209999999999</v>
      </c>
      <c r="AZ30" s="13">
        <v>2.343788</v>
      </c>
      <c r="BA30" s="13">
        <v>1.91208</v>
      </c>
      <c r="BB30" s="13">
        <v>1.577431</v>
      </c>
      <c r="BC30" s="13">
        <v>1.7691190000000001</v>
      </c>
      <c r="BD30" s="13">
        <v>3.0609630000000001</v>
      </c>
      <c r="BE30" s="13">
        <v>2.5435620000000001</v>
      </c>
      <c r="BF30" s="13">
        <v>3.3051910000000002</v>
      </c>
      <c r="BG30" s="13">
        <v>4.8505599999999998</v>
      </c>
      <c r="BH30" s="13">
        <v>1.404938</v>
      </c>
      <c r="BI30" s="13">
        <v>0.84390799999999999</v>
      </c>
      <c r="BJ30" s="26">
        <v>3.265117</v>
      </c>
      <c r="BK30" s="13">
        <v>1.1053630000000001</v>
      </c>
      <c r="BL30" s="13">
        <v>2.6405080000000001</v>
      </c>
      <c r="BM30" s="13">
        <v>1.356573</v>
      </c>
      <c r="BN30" s="13">
        <v>1.4640679999999999</v>
      </c>
      <c r="BO30" s="13">
        <v>2.124784</v>
      </c>
      <c r="BP30" s="13">
        <v>1.79043</v>
      </c>
      <c r="BQ30" s="13">
        <v>1.0121230000000001</v>
      </c>
      <c r="BR30" s="13">
        <v>1.429038</v>
      </c>
      <c r="BS30" s="13">
        <v>2.076349</v>
      </c>
      <c r="BT30" s="13">
        <v>2.1317029999999999</v>
      </c>
      <c r="BU30" s="18">
        <v>1.70557</v>
      </c>
      <c r="BV30" s="26">
        <v>2.1018479999999999</v>
      </c>
      <c r="BW30" s="13">
        <v>2.7197269999999998</v>
      </c>
      <c r="BX30" s="55">
        <v>2.0325989999999998</v>
      </c>
      <c r="BY30" s="55">
        <v>1.503099</v>
      </c>
      <c r="BZ30" s="55">
        <v>1.8573200000000001</v>
      </c>
      <c r="CA30" s="55">
        <v>1.8550279999999999</v>
      </c>
      <c r="CB30" s="56">
        <v>1.4489110000000001</v>
      </c>
      <c r="CC30" s="56">
        <v>1.5341320000000001</v>
      </c>
      <c r="CD30" s="56">
        <v>1.386646</v>
      </c>
      <c r="CE30" s="56">
        <v>2.1212740000000001</v>
      </c>
      <c r="CF30" s="56">
        <v>2.4477329999999999</v>
      </c>
      <c r="CG30" s="56">
        <v>1.850671</v>
      </c>
      <c r="CH30" s="69">
        <v>1.5906629999999999</v>
      </c>
      <c r="CI30" s="73">
        <v>6.5712190000000001</v>
      </c>
      <c r="CJ30" s="73">
        <v>1.645656</v>
      </c>
      <c r="CK30" s="75">
        <v>2.0064329999999999</v>
      </c>
      <c r="CL30" s="56">
        <v>1.438321</v>
      </c>
      <c r="CM30" s="56">
        <v>1.1029469999999999</v>
      </c>
      <c r="CN30" s="56">
        <v>2.0079530000000001</v>
      </c>
      <c r="CO30" s="82">
        <v>2.1485099999999999</v>
      </c>
      <c r="CP30" s="56">
        <v>2.1122100000000001</v>
      </c>
      <c r="CQ30" s="56">
        <v>1.120954</v>
      </c>
      <c r="CR30" s="82">
        <v>2.7237230000000001</v>
      </c>
      <c r="CS30" s="89">
        <v>1.9971559999999999</v>
      </c>
      <c r="CT30" s="70">
        <v>2.2550789999999998</v>
      </c>
      <c r="CU30" s="56">
        <v>1.3670100000000001</v>
      </c>
      <c r="CV30" s="59">
        <v>4.3509289999999998</v>
      </c>
      <c r="CW30" s="95">
        <v>1.5101789999999999</v>
      </c>
      <c r="CX30" s="96">
        <v>1.868161</v>
      </c>
      <c r="CY30" s="59">
        <v>2.345145</v>
      </c>
      <c r="CZ30" s="95">
        <v>4.2806480000000002</v>
      </c>
      <c r="DA30" s="59">
        <v>1.676909</v>
      </c>
      <c r="DB30" s="109">
        <v>7.0159310000000001</v>
      </c>
      <c r="DC30" s="115">
        <v>1.6930019999999999</v>
      </c>
      <c r="DD30" s="59">
        <v>1.2865549999999999</v>
      </c>
      <c r="DE30" s="106">
        <v>1.4986090000000001</v>
      </c>
      <c r="DF30" s="70">
        <v>1.3273870000000001</v>
      </c>
      <c r="DG30" s="56"/>
      <c r="DH30" s="59"/>
      <c r="DI30" s="95"/>
      <c r="DJ30" s="96"/>
      <c r="DK30" s="59"/>
      <c r="DL30" s="95"/>
      <c r="DM30" s="59"/>
      <c r="DN30" s="109"/>
      <c r="DO30" s="115"/>
      <c r="DP30" s="59"/>
      <c r="DQ30" s="106"/>
    </row>
    <row r="31" spans="1:121" ht="15" customHeight="1" x14ac:dyDescent="0.2">
      <c r="A31" s="17" t="s">
        <v>25</v>
      </c>
      <c r="B31" s="26">
        <v>0.43595800000000001</v>
      </c>
      <c r="C31" s="13">
        <v>8.6354E-2</v>
      </c>
      <c r="D31" s="13">
        <v>8.3470000000000003E-3</v>
      </c>
      <c r="E31" s="13">
        <v>3.0149999999999999E-3</v>
      </c>
      <c r="F31" s="13">
        <v>0.59821000000000002</v>
      </c>
      <c r="G31" s="13">
        <v>3.3465000000000002E-2</v>
      </c>
      <c r="H31" s="13">
        <v>0.77685199999999999</v>
      </c>
      <c r="I31" s="13">
        <v>1.0781970000000001</v>
      </c>
      <c r="J31" s="13">
        <v>2.9949E-2</v>
      </c>
      <c r="K31" s="13">
        <v>0.64590700000000001</v>
      </c>
      <c r="L31" s="13">
        <v>0.78539999999999999</v>
      </c>
      <c r="M31" s="18">
        <v>0.22722200000000001</v>
      </c>
      <c r="N31" s="26">
        <v>0.50719499999999995</v>
      </c>
      <c r="O31" s="13">
        <v>0.55254999999999999</v>
      </c>
      <c r="P31" s="13">
        <v>0.126419</v>
      </c>
      <c r="Q31" s="13">
        <v>0.29320200000000002</v>
      </c>
      <c r="R31" s="13">
        <v>0.91167600000000004</v>
      </c>
      <c r="S31" s="13">
        <v>9.3720999999999999E-2</v>
      </c>
      <c r="T31" s="13">
        <v>1.9023000000000002E-2</v>
      </c>
      <c r="U31" s="13">
        <v>8.2501000000000005E-2</v>
      </c>
      <c r="V31" s="13">
        <v>9.2680000000000002E-3</v>
      </c>
      <c r="W31" s="13">
        <v>1.1999999999999999E-3</v>
      </c>
      <c r="X31" s="13">
        <v>4.0521000000000001E-2</v>
      </c>
      <c r="Y31" s="18">
        <v>1.07603</v>
      </c>
      <c r="Z31" s="13">
        <v>8.4656999999999996E-2</v>
      </c>
      <c r="AA31" s="13">
        <v>0.117257</v>
      </c>
      <c r="AB31" s="13">
        <v>8.5109999999999995E-3</v>
      </c>
      <c r="AC31" s="13">
        <v>1.0357999999999999E-2</v>
      </c>
      <c r="AD31" s="13">
        <v>1.7649000000000001E-2</v>
      </c>
      <c r="AE31" s="13">
        <v>0.12959300000000001</v>
      </c>
      <c r="AF31" s="13">
        <v>3.4284000000000002E-2</v>
      </c>
      <c r="AG31" s="13">
        <v>9.5170000000000005E-2</v>
      </c>
      <c r="AH31" s="13">
        <v>1.2467000000000001E-2</v>
      </c>
      <c r="AI31" s="13">
        <v>5.7660000000000003E-3</v>
      </c>
      <c r="AJ31" s="13">
        <v>1.1852E-2</v>
      </c>
      <c r="AK31" s="13">
        <v>6.1500000000000001E-3</v>
      </c>
      <c r="AL31" s="38">
        <v>5.2395999999999998E-2</v>
      </c>
      <c r="AM31" s="14">
        <v>5.3948000000000003E-2</v>
      </c>
      <c r="AN31" s="13">
        <v>1.1455E-2</v>
      </c>
      <c r="AO31" s="13">
        <v>1.1750999999999999E-2</v>
      </c>
      <c r="AP31" s="13">
        <v>9.9109999999999997E-3</v>
      </c>
      <c r="AQ31" s="13">
        <v>4.9349999999999998E-2</v>
      </c>
      <c r="AR31" s="13">
        <v>5.6696999999999997E-2</v>
      </c>
      <c r="AS31" s="13">
        <v>5.0188000000000003E-2</v>
      </c>
      <c r="AT31" s="13">
        <v>1.1649E-2</v>
      </c>
      <c r="AU31" s="13">
        <v>1.6050999999999999E-2</v>
      </c>
      <c r="AV31" s="13">
        <v>9.7029999999999998E-3</v>
      </c>
      <c r="AW31" s="18">
        <v>1.2193000000000001E-2</v>
      </c>
      <c r="AX31" s="26">
        <v>3.7607000000000002E-2</v>
      </c>
      <c r="AY31" s="13">
        <v>1.2252000000000001E-2</v>
      </c>
      <c r="AZ31" s="13">
        <v>0.115552</v>
      </c>
      <c r="BA31" s="13">
        <v>2.9580000000000001E-3</v>
      </c>
      <c r="BB31" s="13">
        <v>1.7075E-2</v>
      </c>
      <c r="BC31" s="13">
        <v>0.56361499999999998</v>
      </c>
      <c r="BD31" s="13">
        <v>1.2396000000000001E-2</v>
      </c>
      <c r="BE31" s="13">
        <v>0.13624900000000001</v>
      </c>
      <c r="BF31" s="13">
        <v>3.1621999999999997E-2</v>
      </c>
      <c r="BG31" s="13">
        <v>1.7083999999999998E-2</v>
      </c>
      <c r="BH31" s="13">
        <v>2.3685000000000001E-2</v>
      </c>
      <c r="BI31" s="13">
        <v>4.2081E-2</v>
      </c>
      <c r="BJ31" s="26">
        <v>6.2249999999999996E-3</v>
      </c>
      <c r="BK31" s="13">
        <v>4.13E-3</v>
      </c>
      <c r="BL31" s="13">
        <v>1.5956000000000001E-2</v>
      </c>
      <c r="BM31" s="13">
        <v>2.8119999999999998E-3</v>
      </c>
      <c r="BN31" s="13">
        <v>1.2650000000000001E-3</v>
      </c>
      <c r="BO31" s="13">
        <v>1.9147999999999998E-2</v>
      </c>
      <c r="BP31" s="13">
        <v>1.7503999999999999E-2</v>
      </c>
      <c r="BQ31" s="13">
        <v>1.0305E-2</v>
      </c>
      <c r="BR31" s="13">
        <v>1.9862000000000001E-2</v>
      </c>
      <c r="BS31" s="13">
        <v>2.6095E-2</v>
      </c>
      <c r="BT31" s="13">
        <v>7.1830000000000001E-3</v>
      </c>
      <c r="BU31" s="18">
        <v>9.3240000000000007E-3</v>
      </c>
      <c r="BV31" s="26">
        <v>2.6126E-2</v>
      </c>
      <c r="BW31" s="13">
        <v>5.7623000000000001E-2</v>
      </c>
      <c r="BX31" s="55">
        <v>7.9019999999999993E-3</v>
      </c>
      <c r="BY31" s="55">
        <v>5.5449999999999996E-3</v>
      </c>
      <c r="BZ31" s="55">
        <v>7.9640000000000006E-3</v>
      </c>
      <c r="CA31" s="55">
        <v>8.071E-3</v>
      </c>
      <c r="CB31" s="56">
        <v>4.0990000000000002E-3</v>
      </c>
      <c r="CC31" s="56">
        <v>2.2003999999999999E-2</v>
      </c>
      <c r="CD31" s="56">
        <v>3.6510000000000002E-3</v>
      </c>
      <c r="CE31" s="56">
        <v>1.0122000000000001E-2</v>
      </c>
      <c r="CF31" s="56">
        <v>4.4242999999999998E-2</v>
      </c>
      <c r="CG31" s="56">
        <v>2.3914000000000001E-2</v>
      </c>
      <c r="CH31" s="69">
        <v>6.1975000000000002E-2</v>
      </c>
      <c r="CI31" s="73">
        <v>2.6596999999999999E-2</v>
      </c>
      <c r="CJ31" s="73">
        <v>2.6828999999999999E-2</v>
      </c>
      <c r="CK31" s="75">
        <v>2.877E-2</v>
      </c>
      <c r="CL31" s="56">
        <v>4.7204999999999997E-2</v>
      </c>
      <c r="CM31" s="56">
        <v>2.9708999999999999E-2</v>
      </c>
      <c r="CN31" s="56">
        <v>1.9296000000000001E-2</v>
      </c>
      <c r="CO31" s="82">
        <v>3.0727000000000001E-2</v>
      </c>
      <c r="CP31" s="56">
        <v>5.3773000000000001E-2</v>
      </c>
      <c r="CQ31" s="56">
        <v>2.0263E-2</v>
      </c>
      <c r="CR31" s="82">
        <v>2.1475999999999999E-2</v>
      </c>
      <c r="CS31" s="89">
        <v>1.3546000000000001E-2</v>
      </c>
      <c r="CT31" s="70">
        <v>2.6165000000000001E-2</v>
      </c>
      <c r="CU31" s="56">
        <v>2.4627E-2</v>
      </c>
      <c r="CV31" s="59">
        <v>3.6545000000000001E-2</v>
      </c>
      <c r="CW31" s="95">
        <v>1.9466000000000001E-2</v>
      </c>
      <c r="CX31" s="96">
        <v>2.3283000000000002E-2</v>
      </c>
      <c r="CY31" s="59">
        <v>6.2370000000000002E-2</v>
      </c>
      <c r="CZ31" s="95">
        <v>1.4402E-2</v>
      </c>
      <c r="DA31" s="59">
        <v>0.185916</v>
      </c>
      <c r="DB31" s="109">
        <v>1.9295E-2</v>
      </c>
      <c r="DC31" s="115">
        <v>5.4901999999999999E-2</v>
      </c>
      <c r="DD31" s="115">
        <v>0.21962899999999999</v>
      </c>
      <c r="DE31" s="112">
        <v>8.2285999999999998E-2</v>
      </c>
      <c r="DF31" s="70">
        <v>1.6313000000000001E-2</v>
      </c>
      <c r="DG31" s="56"/>
      <c r="DH31" s="59"/>
      <c r="DI31" s="95"/>
      <c r="DJ31" s="96"/>
      <c r="DK31" s="59"/>
      <c r="DL31" s="95"/>
      <c r="DM31" s="59"/>
      <c r="DN31" s="109"/>
      <c r="DO31" s="115"/>
      <c r="DP31" s="115"/>
      <c r="DQ31" s="112"/>
    </row>
    <row r="32" spans="1:121" ht="15" customHeight="1" x14ac:dyDescent="0.2">
      <c r="A32" s="17" t="s">
        <v>26</v>
      </c>
      <c r="B32" s="26">
        <v>0.598356</v>
      </c>
      <c r="C32" s="13">
        <v>0.28508600000000001</v>
      </c>
      <c r="D32" s="13">
        <v>1.125373</v>
      </c>
      <c r="E32" s="13">
        <v>0.16510900000000001</v>
      </c>
      <c r="F32" s="13">
        <v>0.42127199999999998</v>
      </c>
      <c r="G32" s="13">
        <v>0.27588400000000002</v>
      </c>
      <c r="H32" s="13">
        <v>0.43130400000000002</v>
      </c>
      <c r="I32" s="13">
        <v>0.84961500000000001</v>
      </c>
      <c r="J32" s="13">
        <v>0.25309500000000001</v>
      </c>
      <c r="K32" s="13">
        <v>0.37688100000000002</v>
      </c>
      <c r="L32" s="13">
        <v>0.586005</v>
      </c>
      <c r="M32" s="18">
        <v>0.66681199999999996</v>
      </c>
      <c r="N32" s="26">
        <v>0.1598</v>
      </c>
      <c r="O32" s="13">
        <v>0.24901999999999999</v>
      </c>
      <c r="P32" s="13">
        <v>0.93017700000000003</v>
      </c>
      <c r="Q32" s="13">
        <v>0.41134100000000001</v>
      </c>
      <c r="R32" s="13">
        <v>0.51363700000000001</v>
      </c>
      <c r="S32" s="13">
        <v>0.195073</v>
      </c>
      <c r="T32" s="13">
        <v>0.15950400000000001</v>
      </c>
      <c r="U32" s="13">
        <v>0.19568199999999999</v>
      </c>
      <c r="V32" s="13">
        <v>0.151841</v>
      </c>
      <c r="W32" s="13">
        <v>0.26522099999999998</v>
      </c>
      <c r="X32" s="13">
        <v>0.13506899999999999</v>
      </c>
      <c r="Y32" s="18">
        <v>0.27819500000000003</v>
      </c>
      <c r="Z32" s="13">
        <v>0.47047800000000001</v>
      </c>
      <c r="AA32" s="13">
        <v>0.37490400000000002</v>
      </c>
      <c r="AB32" s="13">
        <v>0.42782599999999998</v>
      </c>
      <c r="AC32" s="13">
        <v>0.36832900000000002</v>
      </c>
      <c r="AD32" s="13">
        <v>0.60133300000000001</v>
      </c>
      <c r="AE32" s="13">
        <v>0.65288599999999997</v>
      </c>
      <c r="AF32" s="13">
        <v>0.53243300000000005</v>
      </c>
      <c r="AG32" s="13">
        <v>0.87744</v>
      </c>
      <c r="AH32" s="13">
        <v>0.33104</v>
      </c>
      <c r="AI32" s="13">
        <v>0.75595299999999999</v>
      </c>
      <c r="AJ32" s="13">
        <v>0.13787099999999999</v>
      </c>
      <c r="AK32" s="13">
        <v>0.65239599999999998</v>
      </c>
      <c r="AL32" s="38">
        <v>0.76788599999999996</v>
      </c>
      <c r="AM32" s="14">
        <v>0.25115700000000002</v>
      </c>
      <c r="AN32" s="13">
        <v>0.35533700000000001</v>
      </c>
      <c r="AO32" s="13">
        <v>0.40742800000000001</v>
      </c>
      <c r="AP32" s="13">
        <v>0.89725900000000003</v>
      </c>
      <c r="AQ32" s="13">
        <v>0.214027</v>
      </c>
      <c r="AR32" s="13">
        <v>0.43726300000000001</v>
      </c>
      <c r="AS32" s="13">
        <v>0.208762</v>
      </c>
      <c r="AT32" s="13">
        <v>0.46255200000000002</v>
      </c>
      <c r="AU32" s="13">
        <v>0.834314</v>
      </c>
      <c r="AV32" s="13">
        <v>1.136612</v>
      </c>
      <c r="AW32" s="18">
        <v>0.27575499999999997</v>
      </c>
      <c r="AX32" s="26">
        <v>1.5260899999999999</v>
      </c>
      <c r="AY32" s="13">
        <v>2.6730010000000002</v>
      </c>
      <c r="AZ32" s="13">
        <v>0.40831200000000001</v>
      </c>
      <c r="BA32" s="13">
        <v>0.38203500000000001</v>
      </c>
      <c r="BB32" s="13">
        <v>0.216415</v>
      </c>
      <c r="BC32" s="13">
        <v>0.34827000000000002</v>
      </c>
      <c r="BD32" s="13">
        <v>0.26981300000000003</v>
      </c>
      <c r="BE32" s="13">
        <v>6.1219749999999999</v>
      </c>
      <c r="BF32" s="13">
        <v>0.380021</v>
      </c>
      <c r="BG32" s="13">
        <v>0.23468</v>
      </c>
      <c r="BH32" s="13">
        <v>1.042135</v>
      </c>
      <c r="BI32" s="13">
        <v>0.64353099999999996</v>
      </c>
      <c r="BJ32" s="26">
        <v>0.612294</v>
      </c>
      <c r="BK32" s="13">
        <v>0.51490999999999998</v>
      </c>
      <c r="BL32" s="13">
        <v>0.35758099999999998</v>
      </c>
      <c r="BM32" s="13">
        <v>0.451409</v>
      </c>
      <c r="BN32" s="13">
        <v>0.19023599999999999</v>
      </c>
      <c r="BO32" s="13">
        <v>0.47561300000000001</v>
      </c>
      <c r="BP32" s="13">
        <v>0.70007699999999995</v>
      </c>
      <c r="BQ32" s="13">
        <v>0.96933899999999995</v>
      </c>
      <c r="BR32" s="13">
        <v>1.0393950000000001</v>
      </c>
      <c r="BS32" s="13">
        <v>0.46489799999999998</v>
      </c>
      <c r="BT32" s="13">
        <v>0.35797000000000001</v>
      </c>
      <c r="BU32" s="18">
        <v>0.23683999999999999</v>
      </c>
      <c r="BV32" s="26">
        <v>1.307107</v>
      </c>
      <c r="BW32" s="13">
        <v>0.19067100000000001</v>
      </c>
      <c r="BX32" s="55">
        <v>0.41961900000000002</v>
      </c>
      <c r="BY32" s="55">
        <v>0.463451</v>
      </c>
      <c r="BZ32" s="55">
        <v>0.33877400000000002</v>
      </c>
      <c r="CA32" s="55">
        <v>3.2748499999999998</v>
      </c>
      <c r="CB32" s="56">
        <v>5.6560699999999997</v>
      </c>
      <c r="CC32" s="56">
        <v>2.9512109999999998</v>
      </c>
      <c r="CD32" s="56">
        <v>0.39506200000000002</v>
      </c>
      <c r="CE32" s="56">
        <v>0.50255700000000003</v>
      </c>
      <c r="CF32" s="56">
        <v>0.84841699999999998</v>
      </c>
      <c r="CG32" s="56">
        <v>0.48261500000000002</v>
      </c>
      <c r="CH32" s="69">
        <v>0.81282200000000004</v>
      </c>
      <c r="CI32" s="73">
        <v>0.30178700000000003</v>
      </c>
      <c r="CJ32" s="73">
        <v>0.48798000000000002</v>
      </c>
      <c r="CK32" s="75">
        <v>0.38035999999999998</v>
      </c>
      <c r="CL32" s="56">
        <v>5.7473929999999998</v>
      </c>
      <c r="CM32" s="56">
        <v>0.641428</v>
      </c>
      <c r="CN32" s="56">
        <v>0.18047199999999999</v>
      </c>
      <c r="CO32" s="82">
        <v>0.28355999999999998</v>
      </c>
      <c r="CP32" s="56">
        <v>0.38775700000000002</v>
      </c>
      <c r="CQ32" s="56">
        <v>1.611434</v>
      </c>
      <c r="CR32" s="82">
        <v>2.452782</v>
      </c>
      <c r="CS32" s="89">
        <v>0.67927899999999997</v>
      </c>
      <c r="CT32" s="70">
        <v>0.235094</v>
      </c>
      <c r="CU32" s="56">
        <v>0.30154599999999998</v>
      </c>
      <c r="CV32" s="59">
        <v>0.270926</v>
      </c>
      <c r="CW32" s="95">
        <v>0.58840000000000003</v>
      </c>
      <c r="CX32" s="96">
        <v>0.41194599999999998</v>
      </c>
      <c r="CY32" s="59">
        <v>0.353746</v>
      </c>
      <c r="CZ32" s="95">
        <v>0.52302099999999996</v>
      </c>
      <c r="DA32" s="59">
        <v>0.41987200000000002</v>
      </c>
      <c r="DB32" s="109">
        <v>0.26216699999999998</v>
      </c>
      <c r="DC32" s="115">
        <v>0.72400600000000004</v>
      </c>
      <c r="DD32" s="115">
        <v>0.24757899999999999</v>
      </c>
      <c r="DE32" s="112">
        <v>0.27977099999999999</v>
      </c>
      <c r="DF32" s="70">
        <v>3.6265000000000001</v>
      </c>
      <c r="DG32" s="56"/>
      <c r="DH32" s="59"/>
      <c r="DI32" s="95"/>
      <c r="DJ32" s="96"/>
      <c r="DK32" s="59"/>
      <c r="DL32" s="95"/>
      <c r="DM32" s="59"/>
      <c r="DN32" s="109"/>
      <c r="DO32" s="115"/>
      <c r="DP32" s="115"/>
      <c r="DQ32" s="112"/>
    </row>
    <row r="33" spans="1:121" ht="15" customHeight="1" x14ac:dyDescent="0.2">
      <c r="A33" s="17" t="s">
        <v>27</v>
      </c>
      <c r="B33" s="26">
        <v>1.8500939999999999</v>
      </c>
      <c r="C33" s="13">
        <v>0.212336</v>
      </c>
      <c r="D33" s="13">
        <v>0.226936</v>
      </c>
      <c r="E33" s="13">
        <v>0.155553</v>
      </c>
      <c r="F33" s="13">
        <v>0.16941200000000001</v>
      </c>
      <c r="G33" s="13">
        <v>0.143951</v>
      </c>
      <c r="H33" s="13">
        <v>0.216585</v>
      </c>
      <c r="I33" s="13">
        <v>0.29888599999999999</v>
      </c>
      <c r="J33" s="13">
        <v>8.0573000000000006E-2</v>
      </c>
      <c r="K33" s="13">
        <v>0.162134</v>
      </c>
      <c r="L33" s="13">
        <v>0.68665600000000004</v>
      </c>
      <c r="M33" s="18">
        <v>9.3546000000000004E-2</v>
      </c>
      <c r="N33" s="26">
        <v>0.19877700000000001</v>
      </c>
      <c r="O33" s="13">
        <v>0.24506700000000001</v>
      </c>
      <c r="P33" s="13">
        <v>2.9110719999999999</v>
      </c>
      <c r="Q33" s="13">
        <v>0.51200500000000004</v>
      </c>
      <c r="R33" s="13">
        <v>6.3853999999999994E-2</v>
      </c>
      <c r="S33" s="13">
        <v>0.185613</v>
      </c>
      <c r="T33" s="13">
        <v>0.52748200000000001</v>
      </c>
      <c r="U33" s="13">
        <v>0.72208700000000003</v>
      </c>
      <c r="V33" s="13">
        <v>0.27671400000000002</v>
      </c>
      <c r="W33" s="13">
        <v>3.1524999999999997E-2</v>
      </c>
      <c r="X33" s="13">
        <v>0.15722800000000001</v>
      </c>
      <c r="Y33" s="18">
        <v>0.313332</v>
      </c>
      <c r="Z33" s="13">
        <v>8.1573000000000007E-2</v>
      </c>
      <c r="AA33" s="13">
        <v>6.9070000000000006E-2</v>
      </c>
      <c r="AB33" s="13">
        <v>0.31651699999999999</v>
      </c>
      <c r="AC33" s="13">
        <v>0.19981599999999999</v>
      </c>
      <c r="AD33" s="13">
        <v>0.80567800000000001</v>
      </c>
      <c r="AE33" s="13">
        <v>0.20854</v>
      </c>
      <c r="AF33" s="13">
        <v>0.474221</v>
      </c>
      <c r="AG33" s="13">
        <v>0.40306700000000001</v>
      </c>
      <c r="AH33" s="13">
        <v>0.125387</v>
      </c>
      <c r="AI33" s="13">
        <v>3.7109000000000003E-2</v>
      </c>
      <c r="AJ33" s="13">
        <v>0.32601599999999997</v>
      </c>
      <c r="AK33" s="13">
        <v>4.0497999999999999E-2</v>
      </c>
      <c r="AL33" s="38">
        <v>0.24097399999999999</v>
      </c>
      <c r="AM33" s="14">
        <v>8.1761E-2</v>
      </c>
      <c r="AN33" s="13">
        <v>0.48422599999999999</v>
      </c>
      <c r="AO33" s="13">
        <v>0.25148100000000001</v>
      </c>
      <c r="AP33" s="13">
        <v>5.5898999999999997E-2</v>
      </c>
      <c r="AQ33" s="13">
        <v>0.23075499999999999</v>
      </c>
      <c r="AR33" s="13">
        <v>0.17835000000000001</v>
      </c>
      <c r="AS33" s="13">
        <v>0.10989699999999999</v>
      </c>
      <c r="AT33" s="13">
        <v>0.201375</v>
      </c>
      <c r="AU33" s="13">
        <v>0.37201899999999999</v>
      </c>
      <c r="AV33" s="13">
        <v>0.15151300000000001</v>
      </c>
      <c r="AW33" s="18">
        <v>0.137849</v>
      </c>
      <c r="AX33" s="26">
        <v>0.30941099999999999</v>
      </c>
      <c r="AY33" s="13">
        <v>0.27754499999999999</v>
      </c>
      <c r="AZ33" s="13">
        <v>0.47917700000000002</v>
      </c>
      <c r="BA33" s="13">
        <v>6.6313999999999998E-2</v>
      </c>
      <c r="BB33" s="13">
        <v>0.214337</v>
      </c>
      <c r="BC33" s="13">
        <v>0.12806200000000001</v>
      </c>
      <c r="BD33" s="13">
        <v>0.37712099999999998</v>
      </c>
      <c r="BE33" s="13">
        <v>1.2195590000000001</v>
      </c>
      <c r="BF33" s="13">
        <v>1.128331</v>
      </c>
      <c r="BG33" s="13">
        <v>0.28495599999999999</v>
      </c>
      <c r="BH33" s="13">
        <v>0.83204500000000003</v>
      </c>
      <c r="BI33" s="13">
        <v>0.55194600000000005</v>
      </c>
      <c r="BJ33" s="26">
        <v>0.30565399999999998</v>
      </c>
      <c r="BK33" s="13">
        <v>0.31406099999999998</v>
      </c>
      <c r="BL33" s="13">
        <v>0.58086800000000005</v>
      </c>
      <c r="BM33" s="13">
        <v>0.30280600000000002</v>
      </c>
      <c r="BN33" s="13">
        <v>0.32866499999999998</v>
      </c>
      <c r="BO33" s="13">
        <v>1.2897270000000001</v>
      </c>
      <c r="BP33" s="13">
        <v>0.167044</v>
      </c>
      <c r="BQ33" s="13">
        <v>0.69900799999999996</v>
      </c>
      <c r="BR33" s="13">
        <v>0.26884999999999998</v>
      </c>
      <c r="BS33" s="13">
        <v>8.7498999999999993E-2</v>
      </c>
      <c r="BT33" s="13">
        <v>0.14755399999999999</v>
      </c>
      <c r="BU33" s="18">
        <v>0.105097</v>
      </c>
      <c r="BV33" s="26">
        <v>0.117216</v>
      </c>
      <c r="BW33" s="13">
        <v>7.6413999999999996E-2</v>
      </c>
      <c r="BX33" s="55">
        <v>0.13277600000000001</v>
      </c>
      <c r="BY33" s="55">
        <v>8.0747129999999991</v>
      </c>
      <c r="BZ33" s="55">
        <v>0.64288900000000004</v>
      </c>
      <c r="CA33" s="55">
        <v>0.164243</v>
      </c>
      <c r="CB33" s="56">
        <v>0.35263100000000003</v>
      </c>
      <c r="CC33" s="56">
        <v>0.11877600000000001</v>
      </c>
      <c r="CD33" s="56">
        <v>0.125442</v>
      </c>
      <c r="CE33" s="56">
        <v>1.2201999999999999E-2</v>
      </c>
      <c r="CF33" s="56">
        <v>0.21584500000000001</v>
      </c>
      <c r="CG33" s="56">
        <v>0.40186500000000003</v>
      </c>
      <c r="CH33" s="69">
        <v>0.121743</v>
      </c>
      <c r="CI33" s="73">
        <v>0.143537</v>
      </c>
      <c r="CJ33" s="73">
        <v>0.35937599999999997</v>
      </c>
      <c r="CK33" s="75">
        <v>0.124773</v>
      </c>
      <c r="CL33" s="56">
        <v>7.0260000000000003E-2</v>
      </c>
      <c r="CM33" s="56">
        <v>6.9749000000000005E-2</v>
      </c>
      <c r="CN33" s="56">
        <v>0.104474</v>
      </c>
      <c r="CO33" s="82">
        <v>0.121657</v>
      </c>
      <c r="CP33" s="56">
        <v>8.1073000000000006E-2</v>
      </c>
      <c r="CQ33" s="56">
        <v>0.25694299999999998</v>
      </c>
      <c r="CR33" s="82">
        <v>0.103224</v>
      </c>
      <c r="CS33" s="89">
        <v>0.24371000000000001</v>
      </c>
      <c r="CT33" s="70">
        <v>6.9504999999999997E-2</v>
      </c>
      <c r="CU33" s="56">
        <v>8.4732000000000002E-2</v>
      </c>
      <c r="CV33" s="59">
        <v>0.11382</v>
      </c>
      <c r="CW33" s="95">
        <v>0.14261199999999999</v>
      </c>
      <c r="CX33" s="96">
        <v>0.40526400000000001</v>
      </c>
      <c r="CY33" s="59">
        <v>0.109445</v>
      </c>
      <c r="CZ33" s="95">
        <v>0.27556399999999998</v>
      </c>
      <c r="DA33" s="59">
        <v>0.25552799999999998</v>
      </c>
      <c r="DB33" s="109">
        <v>0.54755900000000002</v>
      </c>
      <c r="DC33" s="115">
        <v>0.175093</v>
      </c>
      <c r="DD33" s="115">
        <v>0.15079100000000001</v>
      </c>
      <c r="DE33" s="112">
        <v>0.52884699999999996</v>
      </c>
      <c r="DF33" s="70">
        <v>0.216806</v>
      </c>
      <c r="DG33" s="56"/>
      <c r="DH33" s="59"/>
      <c r="DI33" s="95"/>
      <c r="DJ33" s="96"/>
      <c r="DK33" s="59"/>
      <c r="DL33" s="95"/>
      <c r="DM33" s="59"/>
      <c r="DN33" s="109"/>
      <c r="DO33" s="115"/>
      <c r="DP33" s="115"/>
      <c r="DQ33" s="112"/>
    </row>
    <row r="34" spans="1:121" ht="15" customHeight="1" x14ac:dyDescent="0.2">
      <c r="A34" s="17" t="s">
        <v>28</v>
      </c>
      <c r="B34" s="26">
        <v>9.3784369999999999</v>
      </c>
      <c r="C34" s="13">
        <v>3.5740400000000001</v>
      </c>
      <c r="D34" s="13">
        <v>7.6779890000000002</v>
      </c>
      <c r="E34" s="13">
        <v>12.954902000000001</v>
      </c>
      <c r="F34" s="13">
        <v>7.3321779999999999</v>
      </c>
      <c r="G34" s="13">
        <v>10.647600000000001</v>
      </c>
      <c r="H34" s="13">
        <v>12.973946</v>
      </c>
      <c r="I34" s="13">
        <v>10.715676999999999</v>
      </c>
      <c r="J34" s="13">
        <v>9.7068169999999991</v>
      </c>
      <c r="K34" s="13">
        <v>8.9664649999999995</v>
      </c>
      <c r="L34" s="13">
        <v>14.867641000000001</v>
      </c>
      <c r="M34" s="18">
        <v>8.8956599999999995</v>
      </c>
      <c r="N34" s="26">
        <v>9.2103260000000002</v>
      </c>
      <c r="O34" s="13">
        <v>6.5920709999999998</v>
      </c>
      <c r="P34" s="13">
        <v>35.831834999999998</v>
      </c>
      <c r="Q34" s="13">
        <v>4.356509</v>
      </c>
      <c r="R34" s="13">
        <v>4.680237</v>
      </c>
      <c r="S34" s="13">
        <v>7.0244970000000002</v>
      </c>
      <c r="T34" s="13">
        <v>17.886444000000001</v>
      </c>
      <c r="U34" s="13">
        <v>11.792586</v>
      </c>
      <c r="V34" s="13">
        <v>5.2976549999999998</v>
      </c>
      <c r="W34" s="13">
        <v>4.7590789999999998</v>
      </c>
      <c r="X34" s="13">
        <v>6.7262649999999997</v>
      </c>
      <c r="Y34" s="18">
        <v>4.8723859999999997</v>
      </c>
      <c r="Z34" s="13">
        <v>40.922604999999997</v>
      </c>
      <c r="AA34" s="13">
        <v>5.9982879999999996</v>
      </c>
      <c r="AB34" s="13">
        <v>59.958033</v>
      </c>
      <c r="AC34" s="13">
        <v>3.9397470000000001</v>
      </c>
      <c r="AD34" s="13">
        <v>7.557779</v>
      </c>
      <c r="AE34" s="13">
        <v>5.5668189999999997</v>
      </c>
      <c r="AF34" s="13">
        <v>7.3392419999999996</v>
      </c>
      <c r="AG34" s="13">
        <v>5.6489890000000003</v>
      </c>
      <c r="AH34" s="13">
        <v>8.7227080000000008</v>
      </c>
      <c r="AI34" s="13">
        <v>9.7199519999999993</v>
      </c>
      <c r="AJ34" s="13">
        <v>6.9640630000000003</v>
      </c>
      <c r="AK34" s="13">
        <v>19.669754999999999</v>
      </c>
      <c r="AL34" s="38">
        <v>6.4698159999999998</v>
      </c>
      <c r="AM34" s="14">
        <v>9.4743929999999992</v>
      </c>
      <c r="AN34" s="13">
        <v>10.981768000000001</v>
      </c>
      <c r="AO34" s="13">
        <v>13.847602999999999</v>
      </c>
      <c r="AP34" s="13">
        <v>45.605305999999999</v>
      </c>
      <c r="AQ34" s="13">
        <v>5.4064180000000004</v>
      </c>
      <c r="AR34" s="13">
        <v>7.6341219999999996</v>
      </c>
      <c r="AS34" s="13">
        <v>8.3528500000000001</v>
      </c>
      <c r="AT34" s="13">
        <v>7.0497709999999998</v>
      </c>
      <c r="AU34" s="13">
        <v>14.972291</v>
      </c>
      <c r="AV34" s="13">
        <v>29.477909</v>
      </c>
      <c r="AW34" s="18">
        <v>6.8697179999999998</v>
      </c>
      <c r="AX34" s="26">
        <v>10.575488</v>
      </c>
      <c r="AY34" s="13">
        <v>5.0898329999999996</v>
      </c>
      <c r="AZ34" s="13">
        <v>32.864595000000001</v>
      </c>
      <c r="BA34" s="13">
        <v>10.005084</v>
      </c>
      <c r="BB34" s="13">
        <v>7.0572600000000003</v>
      </c>
      <c r="BC34" s="13">
        <v>8.0691860000000002</v>
      </c>
      <c r="BD34" s="13">
        <v>7.9521069999999998</v>
      </c>
      <c r="BE34" s="13">
        <v>11.130758999999999</v>
      </c>
      <c r="BF34" s="13">
        <v>31.756077999999999</v>
      </c>
      <c r="BG34" s="13">
        <v>7.9626929999999998</v>
      </c>
      <c r="BH34" s="13">
        <v>6.4184869999999998</v>
      </c>
      <c r="BI34" s="13">
        <v>31.528348999999999</v>
      </c>
      <c r="BJ34" s="26">
        <v>15.386710000000001</v>
      </c>
      <c r="BK34" s="13">
        <v>33.617569000000003</v>
      </c>
      <c r="BL34" s="13">
        <v>4.5665100000000001</v>
      </c>
      <c r="BM34" s="13">
        <v>5.6562469999999996</v>
      </c>
      <c r="BN34" s="13">
        <v>8.3573640000000005</v>
      </c>
      <c r="BO34" s="13">
        <v>53.618501000000002</v>
      </c>
      <c r="BP34" s="13">
        <v>31.751152999999999</v>
      </c>
      <c r="BQ34" s="13">
        <v>141.70578800000001</v>
      </c>
      <c r="BR34" s="13">
        <v>159.23305300000001</v>
      </c>
      <c r="BS34" s="13">
        <v>6.9773550000000002</v>
      </c>
      <c r="BT34" s="13">
        <v>6.4584390000000003</v>
      </c>
      <c r="BU34" s="18">
        <v>12.476559</v>
      </c>
      <c r="BV34" s="61" t="s">
        <v>58</v>
      </c>
      <c r="BW34" s="52" t="s">
        <v>58</v>
      </c>
      <c r="BX34" s="56" t="s">
        <v>58</v>
      </c>
      <c r="BY34" s="56" t="s">
        <v>58</v>
      </c>
      <c r="BZ34" s="56" t="s">
        <v>58</v>
      </c>
      <c r="CA34" s="56" t="s">
        <v>58</v>
      </c>
      <c r="CB34" s="56" t="s">
        <v>58</v>
      </c>
      <c r="CC34" s="56" t="s">
        <v>58</v>
      </c>
      <c r="CD34" s="56" t="s">
        <v>58</v>
      </c>
      <c r="CE34" s="56" t="s">
        <v>58</v>
      </c>
      <c r="CF34" s="56" t="s">
        <v>58</v>
      </c>
      <c r="CG34" s="56" t="s">
        <v>58</v>
      </c>
      <c r="CH34" s="70" t="s">
        <v>58</v>
      </c>
      <c r="CI34" s="73" t="s">
        <v>58</v>
      </c>
      <c r="CJ34" s="73" t="s">
        <v>58</v>
      </c>
      <c r="CK34" s="73" t="s">
        <v>58</v>
      </c>
      <c r="CL34" s="73" t="s">
        <v>58</v>
      </c>
      <c r="CM34" s="73" t="s">
        <v>58</v>
      </c>
      <c r="CN34" s="82" t="s">
        <v>58</v>
      </c>
      <c r="CO34" s="82" t="s">
        <v>58</v>
      </c>
      <c r="CP34" s="56" t="s">
        <v>58</v>
      </c>
      <c r="CQ34" s="56" t="s">
        <v>58</v>
      </c>
      <c r="CR34" s="82" t="s">
        <v>58</v>
      </c>
      <c r="CS34" s="88" t="s">
        <v>58</v>
      </c>
      <c r="CT34" s="70" t="s">
        <v>58</v>
      </c>
      <c r="CU34" s="56" t="s">
        <v>58</v>
      </c>
      <c r="CV34" s="59" t="s">
        <v>58</v>
      </c>
      <c r="CW34" s="96" t="s">
        <v>58</v>
      </c>
      <c r="CX34" s="52" t="s">
        <v>58</v>
      </c>
      <c r="CY34" s="59" t="s">
        <v>58</v>
      </c>
      <c r="CZ34" s="96" t="s">
        <v>58</v>
      </c>
      <c r="DA34" s="59" t="s">
        <v>58</v>
      </c>
      <c r="DB34" s="109" t="s">
        <v>58</v>
      </c>
      <c r="DC34" s="59" t="s">
        <v>58</v>
      </c>
      <c r="DD34" s="59" t="s">
        <v>58</v>
      </c>
      <c r="DE34" s="106" t="s">
        <v>58</v>
      </c>
      <c r="DF34" s="70" t="s">
        <v>58</v>
      </c>
      <c r="DG34" s="56"/>
      <c r="DH34" s="59"/>
      <c r="DI34" s="96"/>
      <c r="DJ34" s="52"/>
      <c r="DK34" s="59"/>
      <c r="DL34" s="96"/>
      <c r="DM34" s="59"/>
      <c r="DN34" s="109"/>
      <c r="DO34" s="59"/>
      <c r="DP34" s="59"/>
      <c r="DQ34" s="106"/>
    </row>
    <row r="35" spans="1:121" ht="15" customHeight="1" x14ac:dyDescent="0.2">
      <c r="A35" s="17" t="s">
        <v>41</v>
      </c>
      <c r="B35" s="26" t="s">
        <v>58</v>
      </c>
      <c r="C35" s="13" t="s">
        <v>58</v>
      </c>
      <c r="D35" s="13" t="s">
        <v>58</v>
      </c>
      <c r="E35" s="13" t="s">
        <v>58</v>
      </c>
      <c r="F35" s="13" t="s">
        <v>58</v>
      </c>
      <c r="G35" s="13" t="s">
        <v>58</v>
      </c>
      <c r="H35" s="13" t="s">
        <v>58</v>
      </c>
      <c r="I35" s="13" t="s">
        <v>58</v>
      </c>
      <c r="J35" s="13" t="s">
        <v>58</v>
      </c>
      <c r="K35" s="13" t="s">
        <v>58</v>
      </c>
      <c r="L35" s="13" t="s">
        <v>58</v>
      </c>
      <c r="M35" s="18" t="s">
        <v>58</v>
      </c>
      <c r="N35" s="26" t="s">
        <v>58</v>
      </c>
      <c r="O35" s="13" t="s">
        <v>58</v>
      </c>
      <c r="P35" s="13" t="s">
        <v>58</v>
      </c>
      <c r="Q35" s="13" t="s">
        <v>58</v>
      </c>
      <c r="R35" s="13" t="s">
        <v>58</v>
      </c>
      <c r="S35" s="13" t="s">
        <v>58</v>
      </c>
      <c r="T35" s="13" t="s">
        <v>58</v>
      </c>
      <c r="U35" s="13" t="s">
        <v>58</v>
      </c>
      <c r="V35" s="13" t="s">
        <v>58</v>
      </c>
      <c r="W35" s="13" t="s">
        <v>58</v>
      </c>
      <c r="X35" s="13" t="s">
        <v>58</v>
      </c>
      <c r="Y35" s="18">
        <v>0.14253299999999999</v>
      </c>
      <c r="Z35" s="13">
        <v>2.6899999999999998E-4</v>
      </c>
      <c r="AA35" s="13">
        <v>9.7260000000000003E-3</v>
      </c>
      <c r="AB35" s="13">
        <v>3.8400000000000001E-4</v>
      </c>
      <c r="AC35" s="13">
        <v>1.2160000000000001E-3</v>
      </c>
      <c r="AD35" s="13">
        <v>1.8E-5</v>
      </c>
      <c r="AE35" s="13" t="s">
        <v>58</v>
      </c>
      <c r="AF35" s="13">
        <v>4.9399999999999997E-4</v>
      </c>
      <c r="AG35" s="13">
        <v>4.5899999999999999E-4</v>
      </c>
      <c r="AH35" s="13">
        <v>3.3579999999999999E-3</v>
      </c>
      <c r="AI35" s="13" t="s">
        <v>58</v>
      </c>
      <c r="AJ35" s="13">
        <v>5.3200000000000003E-4</v>
      </c>
      <c r="AK35" s="13">
        <v>2.32E-3</v>
      </c>
      <c r="AL35" s="39" t="s">
        <v>58</v>
      </c>
      <c r="AM35" s="15" t="s">
        <v>58</v>
      </c>
      <c r="AN35" s="15" t="s">
        <v>58</v>
      </c>
      <c r="AO35" s="15" t="s">
        <v>58</v>
      </c>
      <c r="AP35" s="15" t="s">
        <v>58</v>
      </c>
      <c r="AQ35" s="15" t="s">
        <v>58</v>
      </c>
      <c r="AR35" s="15" t="s">
        <v>58</v>
      </c>
      <c r="AS35" s="15" t="s">
        <v>58</v>
      </c>
      <c r="AT35" s="15" t="s">
        <v>58</v>
      </c>
      <c r="AU35" s="15" t="s">
        <v>58</v>
      </c>
      <c r="AV35" s="15" t="s">
        <v>58</v>
      </c>
      <c r="AW35" s="42" t="s">
        <v>58</v>
      </c>
      <c r="AX35" s="26" t="s">
        <v>58</v>
      </c>
      <c r="AY35" s="13" t="s">
        <v>58</v>
      </c>
      <c r="AZ35" s="13" t="s">
        <v>58</v>
      </c>
      <c r="BA35" s="13" t="s">
        <v>58</v>
      </c>
      <c r="BB35" s="13" t="s">
        <v>58</v>
      </c>
      <c r="BC35" s="13" t="s">
        <v>58</v>
      </c>
      <c r="BD35" s="13" t="s">
        <v>58</v>
      </c>
      <c r="BE35" s="13" t="s">
        <v>58</v>
      </c>
      <c r="BF35" s="13" t="s">
        <v>58</v>
      </c>
      <c r="BG35" s="13" t="s">
        <v>58</v>
      </c>
      <c r="BH35" s="13" t="s">
        <v>58</v>
      </c>
      <c r="BI35" s="13" t="s">
        <v>58</v>
      </c>
      <c r="BJ35" s="26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8"/>
      <c r="BV35" s="26"/>
      <c r="BW35" s="13"/>
      <c r="BX35" s="51"/>
      <c r="BY35" s="51"/>
      <c r="BZ35" s="55"/>
      <c r="CA35" s="55"/>
      <c r="CB35" s="51"/>
      <c r="CC35" s="51"/>
      <c r="CD35" s="51"/>
      <c r="CE35" s="56"/>
      <c r="CF35" s="56"/>
      <c r="CG35" s="56"/>
      <c r="CH35" s="69"/>
      <c r="CI35" s="73"/>
      <c r="CJ35" s="73"/>
      <c r="CK35" s="75"/>
      <c r="CL35" s="56"/>
      <c r="CM35" s="56"/>
      <c r="CN35" s="56"/>
      <c r="CO35" s="82"/>
      <c r="CP35" s="56"/>
      <c r="CQ35" s="56"/>
      <c r="CR35" s="82"/>
      <c r="CS35" s="89"/>
      <c r="CT35" s="70"/>
      <c r="CU35" s="56"/>
      <c r="CV35" s="59"/>
      <c r="CW35" s="95"/>
      <c r="CX35" s="51"/>
      <c r="CY35" s="59"/>
      <c r="CZ35" s="95"/>
      <c r="DA35" s="59"/>
      <c r="DB35" s="109"/>
      <c r="DC35" s="115"/>
      <c r="DD35" s="115"/>
      <c r="DE35" s="112"/>
      <c r="DF35" s="70"/>
      <c r="DG35" s="56"/>
      <c r="DH35" s="59"/>
      <c r="DI35" s="95"/>
      <c r="DJ35" s="51"/>
      <c r="DK35" s="59"/>
      <c r="DL35" s="95"/>
      <c r="DM35" s="59"/>
      <c r="DN35" s="109"/>
      <c r="DO35" s="115"/>
      <c r="DP35" s="115"/>
      <c r="DQ35" s="112"/>
    </row>
    <row r="36" spans="1:121" ht="15" customHeight="1" x14ac:dyDescent="0.2">
      <c r="A36" s="16" t="s">
        <v>42</v>
      </c>
      <c r="B36" s="26">
        <v>140.05143000000004</v>
      </c>
      <c r="C36" s="13">
        <v>92.691709000000031</v>
      </c>
      <c r="D36" s="13">
        <v>140.75836200000003</v>
      </c>
      <c r="E36" s="13">
        <v>150.23431699999998</v>
      </c>
      <c r="F36" s="13">
        <v>172.28662200000002</v>
      </c>
      <c r="G36" s="13">
        <v>195.86396099999999</v>
      </c>
      <c r="H36" s="13">
        <v>416.21774000000005</v>
      </c>
      <c r="I36" s="13">
        <v>110.35083900000001</v>
      </c>
      <c r="J36" s="13">
        <v>225.34231400000004</v>
      </c>
      <c r="K36" s="13">
        <v>124.70498300000001</v>
      </c>
      <c r="L36" s="13">
        <v>138.42812100000006</v>
      </c>
      <c r="M36" s="18">
        <v>131.79488599999999</v>
      </c>
      <c r="N36" s="26">
        <v>135.11165599999998</v>
      </c>
      <c r="O36" s="13">
        <v>99.675468999999993</v>
      </c>
      <c r="P36" s="13">
        <v>94.712792999999991</v>
      </c>
      <c r="Q36" s="13">
        <v>128.845505</v>
      </c>
      <c r="R36" s="13">
        <v>128.05642499999999</v>
      </c>
      <c r="S36" s="13">
        <v>117.59348699999998</v>
      </c>
      <c r="T36" s="13">
        <v>105.76096100000001</v>
      </c>
      <c r="U36" s="13">
        <v>136.92419699999999</v>
      </c>
      <c r="V36" s="13">
        <v>91.372359999999986</v>
      </c>
      <c r="W36" s="13">
        <v>118.57503700000001</v>
      </c>
      <c r="X36" s="13">
        <v>132.75623000000002</v>
      </c>
      <c r="Y36" s="18">
        <v>124.24437999999999</v>
      </c>
      <c r="Z36" s="13">
        <v>118.50899799999999</v>
      </c>
      <c r="AA36" s="13">
        <v>122.909032</v>
      </c>
      <c r="AB36" s="13">
        <v>161.57503100000002</v>
      </c>
      <c r="AC36" s="13">
        <v>145.188872</v>
      </c>
      <c r="AD36" s="13">
        <v>142.63369999999998</v>
      </c>
      <c r="AE36" s="13">
        <v>131.71246799999997</v>
      </c>
      <c r="AF36" s="13">
        <v>113.54861100000001</v>
      </c>
      <c r="AG36" s="13">
        <v>210.59701800000002</v>
      </c>
      <c r="AH36" s="13">
        <v>142.46475000000001</v>
      </c>
      <c r="AI36" s="13">
        <v>138.88994</v>
      </c>
      <c r="AJ36" s="13">
        <v>142.82145600000001</v>
      </c>
      <c r="AK36" s="13">
        <v>221.07352700000001</v>
      </c>
      <c r="AL36" s="39">
        <v>177.91504499999999</v>
      </c>
      <c r="AM36" s="15">
        <v>186.09714</v>
      </c>
      <c r="AN36" s="15">
        <v>208.87759500000001</v>
      </c>
      <c r="AO36" s="15">
        <v>239.06048699999999</v>
      </c>
      <c r="AP36" s="15">
        <v>262.37001100000003</v>
      </c>
      <c r="AQ36" s="15">
        <v>376.86653099999995</v>
      </c>
      <c r="AR36" s="15">
        <v>298.35435999999999</v>
      </c>
      <c r="AS36" s="15">
        <v>289.218909</v>
      </c>
      <c r="AT36" s="15">
        <v>358.70732199999992</v>
      </c>
      <c r="AU36" s="15">
        <v>340.653437</v>
      </c>
      <c r="AV36" s="15">
        <v>319.42386900000008</v>
      </c>
      <c r="AW36" s="42">
        <v>368.213076</v>
      </c>
      <c r="AX36" s="26">
        <v>248.29257800000002</v>
      </c>
      <c r="AY36" s="13">
        <v>168.17386999999999</v>
      </c>
      <c r="AZ36" s="13">
        <v>159.59639299999995</v>
      </c>
      <c r="BA36" s="13">
        <v>206.99838199999994</v>
      </c>
      <c r="BB36" s="13">
        <v>335.46389500000004</v>
      </c>
      <c r="BC36" s="13">
        <v>363.14572600000008</v>
      </c>
      <c r="BD36" s="13">
        <v>170.82011699999993</v>
      </c>
      <c r="BE36" s="13">
        <v>125.150575</v>
      </c>
      <c r="BF36" s="13">
        <v>149.18320799999998</v>
      </c>
      <c r="BG36" s="13">
        <v>364.78990900000002</v>
      </c>
      <c r="BH36" s="13">
        <v>737.19689000000005</v>
      </c>
      <c r="BI36" s="13">
        <v>831.67266700000005</v>
      </c>
      <c r="BJ36" s="26">
        <v>351.54484000000002</v>
      </c>
      <c r="BK36" s="13">
        <v>177.42677900000001</v>
      </c>
      <c r="BL36" s="13">
        <v>145.13855799999999</v>
      </c>
      <c r="BM36" s="13">
        <v>204.34550999999999</v>
      </c>
      <c r="BN36" s="13">
        <v>147.65617</v>
      </c>
      <c r="BO36" s="13">
        <v>249.48277899999997</v>
      </c>
      <c r="BP36" s="13">
        <v>334.873805</v>
      </c>
      <c r="BQ36" s="13">
        <v>202.71636799999999</v>
      </c>
      <c r="BR36" s="13">
        <v>174.707787</v>
      </c>
      <c r="BS36" s="13">
        <v>329.58477699999997</v>
      </c>
      <c r="BT36" s="13">
        <v>191.44284999999999</v>
      </c>
      <c r="BU36" s="18">
        <v>231.12140600000001</v>
      </c>
      <c r="BV36" s="26">
        <v>230.16521099999997</v>
      </c>
      <c r="BW36" s="13">
        <v>186.749471</v>
      </c>
      <c r="BX36" s="13">
        <v>173.22740899999999</v>
      </c>
      <c r="BY36" s="13">
        <v>129.22673599999999</v>
      </c>
      <c r="BZ36" s="13">
        <v>235.093389</v>
      </c>
      <c r="CA36" s="13">
        <v>202.79679399999998</v>
      </c>
      <c r="CB36" s="13">
        <v>216.16543099999998</v>
      </c>
      <c r="CC36" s="13">
        <v>111.95055200000002</v>
      </c>
      <c r="CD36" s="13">
        <v>247.20460599999996</v>
      </c>
      <c r="CE36" s="60">
        <v>295.53351399999997</v>
      </c>
      <c r="CF36" s="60">
        <v>131.97490100000002</v>
      </c>
      <c r="CG36" s="60">
        <v>337.79735900000003</v>
      </c>
      <c r="CH36" s="71">
        <v>201.49709099999998</v>
      </c>
      <c r="CI36" s="60">
        <v>183.44535100000004</v>
      </c>
      <c r="CJ36" s="60">
        <v>248.40125899999995</v>
      </c>
      <c r="CK36" s="60">
        <v>348.23792800000001</v>
      </c>
      <c r="CL36" s="60">
        <v>164.18781099999998</v>
      </c>
      <c r="CM36" s="60">
        <v>483.86267200000003</v>
      </c>
      <c r="CN36" s="60">
        <v>200.64150800000002</v>
      </c>
      <c r="CO36" s="60">
        <v>509.43122700000004</v>
      </c>
      <c r="CP36" s="60">
        <v>352.13991600000003</v>
      </c>
      <c r="CQ36" s="60">
        <v>642.15279500000008</v>
      </c>
      <c r="CR36" s="60">
        <v>520.58066899999994</v>
      </c>
      <c r="CS36" s="78">
        <v>451.65373999999991</v>
      </c>
      <c r="CT36" s="59">
        <f t="shared" ref="CT36" si="4">SUM(CT37:CT50)</f>
        <v>432.84475799999996</v>
      </c>
      <c r="CU36" s="59">
        <f t="shared" ref="CU36" si="5">SUM(CU37:CU50)</f>
        <v>588.09936099999993</v>
      </c>
      <c r="CV36" s="59">
        <f t="shared" ref="CV36" si="6">SUM(CV37:CV50)</f>
        <v>107.767053</v>
      </c>
      <c r="CW36" s="59">
        <f t="shared" ref="CW36" si="7">SUM(CW37:CW50)</f>
        <v>277.49476799999997</v>
      </c>
      <c r="CX36" s="59">
        <f t="shared" ref="CX36" si="8">SUM(CX37:CX50)</f>
        <v>316.10275599999994</v>
      </c>
      <c r="CY36" s="59">
        <f t="shared" ref="CY36" si="9">SUM(CY37:CY50)</f>
        <v>318.063265</v>
      </c>
      <c r="CZ36" s="59">
        <f t="shared" ref="CZ36" si="10">SUM(CZ37:CZ50)</f>
        <v>168.26926199999997</v>
      </c>
      <c r="DA36" s="59">
        <f t="shared" ref="DA36:DE36" si="11">SUM(DA37:DA50)</f>
        <v>363.70431599999995</v>
      </c>
      <c r="DB36" s="59">
        <f t="shared" si="11"/>
        <v>283.01450199999999</v>
      </c>
      <c r="DC36" s="59">
        <f t="shared" si="11"/>
        <v>338.70543299999997</v>
      </c>
      <c r="DD36" s="59">
        <f t="shared" si="11"/>
        <v>312.299127</v>
      </c>
      <c r="DE36" s="106">
        <f t="shared" si="11"/>
        <v>328.76038399999999</v>
      </c>
      <c r="DF36" s="147">
        <f t="shared" ref="DF36" si="12">SUM(DF37:DF50)</f>
        <v>327.32681400000001</v>
      </c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106"/>
    </row>
    <row r="37" spans="1:121" ht="15" customHeight="1" x14ac:dyDescent="0.2">
      <c r="A37" s="17" t="s">
        <v>29</v>
      </c>
      <c r="B37" s="26">
        <v>6.1626989999999999</v>
      </c>
      <c r="C37" s="13">
        <v>2.9915280000000002</v>
      </c>
      <c r="D37" s="13">
        <v>3.0338509999999999</v>
      </c>
      <c r="E37" s="13">
        <v>6.2033469999999999</v>
      </c>
      <c r="F37" s="13">
        <v>6.8685749999999999</v>
      </c>
      <c r="G37" s="13">
        <v>9.0860459999999996</v>
      </c>
      <c r="H37" s="13">
        <v>4.1347209999999999</v>
      </c>
      <c r="I37" s="13">
        <v>5.825469</v>
      </c>
      <c r="J37" s="13">
        <v>4.2307009999999998</v>
      </c>
      <c r="K37" s="13">
        <v>5.9537699999999996</v>
      </c>
      <c r="L37" s="13">
        <v>5.8273289999999998</v>
      </c>
      <c r="M37" s="18">
        <v>5.912242</v>
      </c>
      <c r="N37" s="26">
        <v>4.4027370000000001</v>
      </c>
      <c r="O37" s="13">
        <v>3.7740010000000002</v>
      </c>
      <c r="P37" s="13">
        <v>7.6769129999999999</v>
      </c>
      <c r="Q37" s="13">
        <v>4.2572380000000001</v>
      </c>
      <c r="R37" s="13">
        <v>5.6794549999999999</v>
      </c>
      <c r="S37" s="13">
        <v>6.1351009999999997</v>
      </c>
      <c r="T37" s="13">
        <v>5.1164040000000002</v>
      </c>
      <c r="U37" s="13">
        <v>5.3386800000000001</v>
      </c>
      <c r="V37" s="13">
        <v>2.5114260000000002</v>
      </c>
      <c r="W37" s="13">
        <v>3.34287</v>
      </c>
      <c r="X37" s="13">
        <v>6.5877249999999998</v>
      </c>
      <c r="Y37" s="18">
        <v>4.9219210000000002</v>
      </c>
      <c r="Z37" s="13">
        <v>2.8556859999999999</v>
      </c>
      <c r="AA37" s="13">
        <v>4.6651369999999996</v>
      </c>
      <c r="AB37" s="13">
        <v>3.489147</v>
      </c>
      <c r="AC37" s="13">
        <v>5.7797349999999996</v>
      </c>
      <c r="AD37" s="13">
        <v>6.159707</v>
      </c>
      <c r="AE37" s="13">
        <v>3.2933370000000002</v>
      </c>
      <c r="AF37" s="13">
        <v>5.7999799999999997</v>
      </c>
      <c r="AG37" s="13">
        <v>3.7496019999999999</v>
      </c>
      <c r="AH37" s="13">
        <v>8.1843489999999992</v>
      </c>
      <c r="AI37" s="13">
        <v>6.2727750000000002</v>
      </c>
      <c r="AJ37" s="13">
        <v>6.4577780000000002</v>
      </c>
      <c r="AK37" s="13">
        <v>3.4038810000000002</v>
      </c>
      <c r="AL37" s="38">
        <v>3.769695</v>
      </c>
      <c r="AM37" s="14">
        <v>10.475493</v>
      </c>
      <c r="AN37" s="13">
        <v>4.1362589999999999</v>
      </c>
      <c r="AO37" s="13">
        <v>3.8769640000000001</v>
      </c>
      <c r="AP37" s="13">
        <v>5.6930740000000002</v>
      </c>
      <c r="AQ37" s="13">
        <v>6.5371420000000002</v>
      </c>
      <c r="AR37" s="13">
        <v>2.3187980000000001</v>
      </c>
      <c r="AS37" s="13">
        <v>4.909548</v>
      </c>
      <c r="AT37" s="13">
        <v>5.9953570000000003</v>
      </c>
      <c r="AU37" s="13">
        <v>4.8778180000000004</v>
      </c>
      <c r="AV37" s="13">
        <v>4.4867800000000004</v>
      </c>
      <c r="AW37" s="18">
        <v>6.9382149999999996</v>
      </c>
      <c r="AX37" s="26">
        <v>3.559698</v>
      </c>
      <c r="AY37" s="13">
        <v>3.8216709999999998</v>
      </c>
      <c r="AZ37" s="13">
        <v>3.3903799999999999</v>
      </c>
      <c r="BA37" s="13">
        <v>5.7242300000000004</v>
      </c>
      <c r="BB37" s="13">
        <v>8.5228450000000002</v>
      </c>
      <c r="BC37" s="13">
        <v>3.0116550000000002</v>
      </c>
      <c r="BD37" s="13">
        <v>8.0717750000000006</v>
      </c>
      <c r="BE37" s="13">
        <v>3.9295810000000002</v>
      </c>
      <c r="BF37" s="13">
        <v>3.3543090000000002</v>
      </c>
      <c r="BG37" s="13">
        <v>3.2999800000000001</v>
      </c>
      <c r="BH37" s="13">
        <v>6.1615450000000003</v>
      </c>
      <c r="BI37" s="13">
        <v>4.5860289999999999</v>
      </c>
      <c r="BJ37" s="26">
        <v>6.2986899999999997</v>
      </c>
      <c r="BK37" s="13">
        <v>3.3919130000000002</v>
      </c>
      <c r="BL37" s="13">
        <v>5.5219490000000002</v>
      </c>
      <c r="BM37" s="13">
        <v>5.9557370000000001</v>
      </c>
      <c r="BN37" s="13">
        <v>8.0872799999999998</v>
      </c>
      <c r="BO37" s="13">
        <v>6.1165909999999997</v>
      </c>
      <c r="BP37" s="13">
        <v>41.033535999999998</v>
      </c>
      <c r="BQ37" s="13">
        <v>48.087102000000002</v>
      </c>
      <c r="BR37" s="13">
        <v>4.2471959999999997</v>
      </c>
      <c r="BS37" s="13">
        <v>130.39848000000001</v>
      </c>
      <c r="BT37" s="13">
        <v>46.901859999999999</v>
      </c>
      <c r="BU37" s="18">
        <v>101.579318</v>
      </c>
      <c r="BV37" s="26">
        <v>49.574520999999997</v>
      </c>
      <c r="BW37" s="13">
        <v>11.202908000000001</v>
      </c>
      <c r="BX37" s="55">
        <v>63.487668999999997</v>
      </c>
      <c r="BY37" s="55">
        <v>13.959231000000001</v>
      </c>
      <c r="BZ37" s="55">
        <v>11.056253</v>
      </c>
      <c r="CA37" s="56">
        <v>72.994506999999999</v>
      </c>
      <c r="CB37" s="56">
        <v>122.05645</v>
      </c>
      <c r="CC37" s="56">
        <v>5.605308</v>
      </c>
      <c r="CD37" s="56">
        <v>74.704336999999995</v>
      </c>
      <c r="CE37" s="56">
        <v>150.32668200000001</v>
      </c>
      <c r="CF37" s="56">
        <v>5.6315</v>
      </c>
      <c r="CG37" s="56">
        <v>4.5310189999999997</v>
      </c>
      <c r="CH37" s="69">
        <v>4.377802</v>
      </c>
      <c r="CI37" s="73">
        <v>88.047825000000003</v>
      </c>
      <c r="CJ37" s="73">
        <v>58.254829999999998</v>
      </c>
      <c r="CK37" s="75">
        <v>41.164563000000001</v>
      </c>
      <c r="CL37" s="56">
        <v>13.133927</v>
      </c>
      <c r="CM37" s="56">
        <v>15.095985000000001</v>
      </c>
      <c r="CN37" s="56">
        <v>5.2930120000000001</v>
      </c>
      <c r="CO37" s="82">
        <v>101.048756</v>
      </c>
      <c r="CP37" s="56">
        <v>7.9691099999999997</v>
      </c>
      <c r="CQ37" s="56">
        <v>67.624488999999997</v>
      </c>
      <c r="CR37" s="82">
        <v>111.927723</v>
      </c>
      <c r="CS37" s="89">
        <v>84.987915000000001</v>
      </c>
      <c r="CT37" s="70">
        <v>75.832339000000005</v>
      </c>
      <c r="CU37" s="56">
        <v>39.311616999999998</v>
      </c>
      <c r="CV37" s="59">
        <v>2.2341769999999999</v>
      </c>
      <c r="CW37" s="95">
        <v>8.1115530000000007</v>
      </c>
      <c r="CX37" s="95">
        <v>3.9230529999999999</v>
      </c>
      <c r="CY37" s="59">
        <v>135.702248</v>
      </c>
      <c r="CZ37" s="95">
        <v>24.481235000000002</v>
      </c>
      <c r="DA37" s="59">
        <v>142.49838700000001</v>
      </c>
      <c r="DB37" s="109">
        <v>4.8621129999999999</v>
      </c>
      <c r="DC37" s="115">
        <v>128.318727</v>
      </c>
      <c r="DD37" s="115">
        <v>83.682238999999996</v>
      </c>
      <c r="DE37" s="112">
        <v>70.378900999999999</v>
      </c>
      <c r="DF37" s="70">
        <v>76.471472000000006</v>
      </c>
      <c r="DG37" s="56"/>
      <c r="DH37" s="59"/>
      <c r="DI37" s="95"/>
      <c r="DJ37" s="95"/>
      <c r="DK37" s="59"/>
      <c r="DL37" s="95"/>
      <c r="DM37" s="59"/>
      <c r="DN37" s="109"/>
      <c r="DO37" s="115"/>
      <c r="DP37" s="115"/>
      <c r="DQ37" s="112"/>
    </row>
    <row r="38" spans="1:121" ht="15" customHeight="1" x14ac:dyDescent="0.2">
      <c r="A38" s="17" t="s">
        <v>30</v>
      </c>
      <c r="B38" s="26" t="s">
        <v>58</v>
      </c>
      <c r="C38" s="13" t="s">
        <v>58</v>
      </c>
      <c r="D38" s="13" t="s">
        <v>58</v>
      </c>
      <c r="E38" s="13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8" t="s">
        <v>58</v>
      </c>
      <c r="N38" s="26" t="s">
        <v>58</v>
      </c>
      <c r="O38" s="13" t="s">
        <v>58</v>
      </c>
      <c r="P38" s="13" t="s">
        <v>58</v>
      </c>
      <c r="Q38" s="13" t="s">
        <v>58</v>
      </c>
      <c r="R38" s="13" t="s">
        <v>58</v>
      </c>
      <c r="S38" s="13" t="s">
        <v>58</v>
      </c>
      <c r="T38" s="13" t="s">
        <v>58</v>
      </c>
      <c r="U38" s="13" t="s">
        <v>58</v>
      </c>
      <c r="V38" s="13" t="s">
        <v>58</v>
      </c>
      <c r="W38" s="13" t="s">
        <v>58</v>
      </c>
      <c r="X38" s="13" t="s">
        <v>58</v>
      </c>
      <c r="Y38" s="18" t="s">
        <v>58</v>
      </c>
      <c r="Z38" s="13" t="s">
        <v>58</v>
      </c>
      <c r="AA38" s="13" t="s">
        <v>58</v>
      </c>
      <c r="AB38" s="13" t="s">
        <v>58</v>
      </c>
      <c r="AC38" s="13" t="s">
        <v>58</v>
      </c>
      <c r="AD38" s="13" t="s">
        <v>58</v>
      </c>
      <c r="AE38" s="13" t="s">
        <v>58</v>
      </c>
      <c r="AF38" s="13" t="s">
        <v>58</v>
      </c>
      <c r="AG38" s="13" t="s">
        <v>58</v>
      </c>
      <c r="AH38" s="13" t="s">
        <v>58</v>
      </c>
      <c r="AI38" s="13" t="s">
        <v>58</v>
      </c>
      <c r="AJ38" s="13" t="s">
        <v>58</v>
      </c>
      <c r="AK38" s="13" t="s">
        <v>58</v>
      </c>
      <c r="AL38" s="38" t="s">
        <v>58</v>
      </c>
      <c r="AM38" s="14" t="s">
        <v>58</v>
      </c>
      <c r="AN38" s="13" t="s">
        <v>58</v>
      </c>
      <c r="AO38" s="13" t="s">
        <v>58</v>
      </c>
      <c r="AP38" s="13" t="s">
        <v>58</v>
      </c>
      <c r="AQ38" s="13" t="s">
        <v>58</v>
      </c>
      <c r="AR38" s="13" t="s">
        <v>58</v>
      </c>
      <c r="AS38" s="13" t="s">
        <v>58</v>
      </c>
      <c r="AT38" s="13" t="s">
        <v>58</v>
      </c>
      <c r="AU38" s="13" t="s">
        <v>58</v>
      </c>
      <c r="AV38" s="13" t="s">
        <v>58</v>
      </c>
      <c r="AW38" s="18" t="s">
        <v>58</v>
      </c>
      <c r="AX38" s="26" t="s">
        <v>58</v>
      </c>
      <c r="AY38" s="13" t="s">
        <v>58</v>
      </c>
      <c r="AZ38" s="13" t="s">
        <v>58</v>
      </c>
      <c r="BA38" s="13" t="s">
        <v>58</v>
      </c>
      <c r="BB38" s="13" t="s">
        <v>58</v>
      </c>
      <c r="BC38" s="13" t="s">
        <v>58</v>
      </c>
      <c r="BD38" s="13" t="s">
        <v>58</v>
      </c>
      <c r="BE38" s="13" t="s">
        <v>58</v>
      </c>
      <c r="BF38" s="13" t="s">
        <v>58</v>
      </c>
      <c r="BG38" s="13" t="s">
        <v>58</v>
      </c>
      <c r="BH38" s="13" t="s">
        <v>58</v>
      </c>
      <c r="BI38" s="13" t="s">
        <v>58</v>
      </c>
      <c r="BJ38" s="26" t="s">
        <v>58</v>
      </c>
      <c r="BK38" s="13" t="s">
        <v>58</v>
      </c>
      <c r="BL38" s="13" t="s">
        <v>58</v>
      </c>
      <c r="BM38" s="13">
        <v>8.5466E-2</v>
      </c>
      <c r="BN38" s="13">
        <v>3.1801000000000003E-2</v>
      </c>
      <c r="BO38" s="13">
        <v>2.7661999999999999E-2</v>
      </c>
      <c r="BP38" s="13">
        <v>0.14200299999999999</v>
      </c>
      <c r="BQ38" s="13">
        <v>5.4982999999999997E-2</v>
      </c>
      <c r="BR38" s="13">
        <v>8.0260000000000001E-3</v>
      </c>
      <c r="BS38" s="13">
        <v>0.107733</v>
      </c>
      <c r="BT38" s="13" t="s">
        <v>58</v>
      </c>
      <c r="BU38" s="18" t="s">
        <v>58</v>
      </c>
      <c r="BV38" s="26">
        <v>0.237347</v>
      </c>
      <c r="BW38" s="13">
        <v>0.42323</v>
      </c>
      <c r="BX38" s="56">
        <v>0.19549800000000001</v>
      </c>
      <c r="BY38" s="56">
        <v>0.376606</v>
      </c>
      <c r="BZ38" s="56">
        <v>3.0739999999999999E-3</v>
      </c>
      <c r="CA38" s="56">
        <v>2.1708999999999999E-2</v>
      </c>
      <c r="CB38" s="56">
        <v>0.200879</v>
      </c>
      <c r="CC38" s="56">
        <v>4.3761000000000001E-2</v>
      </c>
      <c r="CD38" s="56">
        <v>0.29880899999999999</v>
      </c>
      <c r="CE38" s="56">
        <v>0.17361199999999999</v>
      </c>
      <c r="CF38" s="56">
        <v>0.26741300000000001</v>
      </c>
      <c r="CG38" s="56">
        <v>0.39051900000000001</v>
      </c>
      <c r="CH38" s="70" t="s">
        <v>58</v>
      </c>
      <c r="CI38" s="73" t="s">
        <v>58</v>
      </c>
      <c r="CJ38" s="73" t="s">
        <v>58</v>
      </c>
      <c r="CK38" s="76" t="s">
        <v>58</v>
      </c>
      <c r="CL38" s="56" t="s">
        <v>58</v>
      </c>
      <c r="CM38" s="56" t="s">
        <v>58</v>
      </c>
      <c r="CN38" s="56" t="s">
        <v>58</v>
      </c>
      <c r="CO38" s="82" t="s">
        <v>58</v>
      </c>
      <c r="CP38" s="56" t="s">
        <v>58</v>
      </c>
      <c r="CQ38" s="56" t="s">
        <v>58</v>
      </c>
      <c r="CR38" s="82" t="s">
        <v>58</v>
      </c>
      <c r="CS38" s="89" t="s">
        <v>58</v>
      </c>
      <c r="CT38" s="70">
        <v>0.24493999999999999</v>
      </c>
      <c r="CU38" s="56">
        <v>0.117727</v>
      </c>
      <c r="CV38" s="59">
        <v>0.152949</v>
      </c>
      <c r="CW38" s="95">
        <v>2.1857999999999999E-2</v>
      </c>
      <c r="CX38" s="95">
        <v>0.68129600000000001</v>
      </c>
      <c r="CY38" s="59">
        <v>2.6610000000000002E-2</v>
      </c>
      <c r="CZ38" s="95">
        <v>0.26857300000000001</v>
      </c>
      <c r="DA38" s="59">
        <v>0.23179</v>
      </c>
      <c r="DB38" s="109">
        <v>0.87065099999999995</v>
      </c>
      <c r="DC38" s="115">
        <v>0.25907000000000002</v>
      </c>
      <c r="DD38" s="115">
        <v>0.28403800000000001</v>
      </c>
      <c r="DE38" s="112">
        <v>1.188045</v>
      </c>
      <c r="DF38" s="147">
        <v>0</v>
      </c>
      <c r="DG38" s="56"/>
      <c r="DH38" s="59"/>
      <c r="DI38" s="95"/>
      <c r="DJ38" s="95"/>
      <c r="DK38" s="59"/>
      <c r="DL38" s="95"/>
      <c r="DM38" s="59"/>
      <c r="DN38" s="109"/>
      <c r="DO38" s="115"/>
      <c r="DP38" s="115"/>
      <c r="DQ38" s="112"/>
    </row>
    <row r="39" spans="1:121" ht="15" customHeight="1" x14ac:dyDescent="0.2">
      <c r="A39" s="17" t="s">
        <v>31</v>
      </c>
      <c r="B39" s="26">
        <v>1.1925829999999999</v>
      </c>
      <c r="C39" s="13">
        <v>0.388156</v>
      </c>
      <c r="D39" s="13">
        <v>0.87717599999999996</v>
      </c>
      <c r="E39" s="13">
        <v>0.33757900000000002</v>
      </c>
      <c r="F39" s="13">
        <v>0.58771200000000001</v>
      </c>
      <c r="G39" s="13">
        <v>0.70404900000000004</v>
      </c>
      <c r="H39" s="13">
        <v>0.258878</v>
      </c>
      <c r="I39" s="13">
        <v>0.37853399999999998</v>
      </c>
      <c r="J39" s="13">
        <v>0.72556900000000002</v>
      </c>
      <c r="K39" s="13">
        <v>0.57260800000000001</v>
      </c>
      <c r="L39" s="13">
        <v>0.21929799999999999</v>
      </c>
      <c r="M39" s="18">
        <v>1.0430980000000001</v>
      </c>
      <c r="N39" s="26">
        <v>0.48749900000000002</v>
      </c>
      <c r="O39" s="13">
        <v>0.26763599999999999</v>
      </c>
      <c r="P39" s="13">
        <v>0.43655300000000002</v>
      </c>
      <c r="Q39" s="13">
        <v>1.2018660000000001</v>
      </c>
      <c r="R39" s="13">
        <v>0.32162400000000002</v>
      </c>
      <c r="S39" s="13">
        <v>7.8475000000000003E-2</v>
      </c>
      <c r="T39" s="13">
        <v>0.27945900000000001</v>
      </c>
      <c r="U39" s="13">
        <v>10.113519</v>
      </c>
      <c r="V39" s="13">
        <v>0.89794300000000005</v>
      </c>
      <c r="W39" s="13">
        <v>0.27839999999999998</v>
      </c>
      <c r="X39" s="13">
        <v>0.21104400000000001</v>
      </c>
      <c r="Y39" s="18">
        <v>0.57457400000000003</v>
      </c>
      <c r="Z39" s="13">
        <v>0.33743099999999998</v>
      </c>
      <c r="AA39" s="13">
        <v>0.40753699999999998</v>
      </c>
      <c r="AB39" s="13">
        <v>0.56630000000000003</v>
      </c>
      <c r="AC39" s="13">
        <v>0.218169</v>
      </c>
      <c r="AD39" s="13">
        <v>0.58500300000000005</v>
      </c>
      <c r="AE39" s="13">
        <v>0.49616100000000002</v>
      </c>
      <c r="AF39" s="13">
        <v>0.74158900000000005</v>
      </c>
      <c r="AG39" s="13">
        <v>0.25914300000000001</v>
      </c>
      <c r="AH39" s="13">
        <v>0.16333400000000001</v>
      </c>
      <c r="AI39" s="13">
        <v>0.59384700000000001</v>
      </c>
      <c r="AJ39" s="13">
        <v>0.35817599999999999</v>
      </c>
      <c r="AK39" s="13">
        <v>2.4531269999999998</v>
      </c>
      <c r="AL39" s="38">
        <v>2.1982780000000002</v>
      </c>
      <c r="AM39" s="14">
        <v>0.27836100000000003</v>
      </c>
      <c r="AN39" s="13">
        <v>0.39387800000000001</v>
      </c>
      <c r="AO39" s="13">
        <v>0.32300800000000002</v>
      </c>
      <c r="AP39" s="13">
        <v>1.5253589999999999</v>
      </c>
      <c r="AQ39" s="13">
        <v>1.0847020000000001</v>
      </c>
      <c r="AR39" s="13">
        <v>0.65829099999999996</v>
      </c>
      <c r="AS39" s="13">
        <v>0.81555200000000005</v>
      </c>
      <c r="AT39" s="13">
        <v>0.53466999999999998</v>
      </c>
      <c r="AU39" s="13">
        <v>0.46734300000000001</v>
      </c>
      <c r="AV39" s="13">
        <v>0.80281199999999997</v>
      </c>
      <c r="AW39" s="18">
        <v>0.79956199999999999</v>
      </c>
      <c r="AX39" s="26">
        <v>0.49362800000000001</v>
      </c>
      <c r="AY39" s="13">
        <v>0.27437400000000001</v>
      </c>
      <c r="AZ39" s="13">
        <v>2.171144</v>
      </c>
      <c r="BA39" s="13">
        <v>0.21021200000000001</v>
      </c>
      <c r="BB39" s="13">
        <v>0.88847399999999999</v>
      </c>
      <c r="BC39" s="13">
        <v>0.79617300000000002</v>
      </c>
      <c r="BD39" s="13">
        <v>0.53631799999999996</v>
      </c>
      <c r="BE39" s="13">
        <v>1.7217169999999999</v>
      </c>
      <c r="BF39" s="13">
        <v>0.30639899999999998</v>
      </c>
      <c r="BG39" s="13">
        <v>1.3476030000000001</v>
      </c>
      <c r="BH39" s="13">
        <v>0.56650199999999995</v>
      </c>
      <c r="BI39" s="13">
        <v>1.9856370000000001</v>
      </c>
      <c r="BJ39" s="26">
        <v>0.79065399999999997</v>
      </c>
      <c r="BK39" s="13">
        <v>0.50525299999999995</v>
      </c>
      <c r="BL39" s="13">
        <v>0.74184899999999998</v>
      </c>
      <c r="BM39" s="13">
        <v>0.37101200000000001</v>
      </c>
      <c r="BN39" s="13">
        <v>0.13219400000000001</v>
      </c>
      <c r="BO39" s="13">
        <v>1.280934</v>
      </c>
      <c r="BP39" s="13">
        <v>0.85382400000000003</v>
      </c>
      <c r="BQ39" s="13">
        <v>0.62605</v>
      </c>
      <c r="BR39" s="13">
        <v>0.46926000000000001</v>
      </c>
      <c r="BS39" s="13">
        <v>0.56085300000000005</v>
      </c>
      <c r="BT39" s="13">
        <v>0.32896300000000001</v>
      </c>
      <c r="BU39" s="18">
        <v>0.37790000000000001</v>
      </c>
      <c r="BV39" s="26">
        <v>0.63363999999999998</v>
      </c>
      <c r="BW39" s="13">
        <v>0.80261899999999997</v>
      </c>
      <c r="BX39" s="55">
        <v>1.3471139999999999</v>
      </c>
      <c r="BY39" s="55">
        <v>0.32806999999999997</v>
      </c>
      <c r="BZ39" s="55">
        <v>0.209874</v>
      </c>
      <c r="CA39" s="56">
        <v>0.62415600000000004</v>
      </c>
      <c r="CB39" s="56">
        <v>0.90327199999999996</v>
      </c>
      <c r="CC39" s="56">
        <v>1.265312</v>
      </c>
      <c r="CD39" s="56">
        <v>2.7878129999999999</v>
      </c>
      <c r="CE39" s="56">
        <v>0.43171500000000002</v>
      </c>
      <c r="CF39" s="56">
        <v>1.0432619999999999</v>
      </c>
      <c r="CG39" s="56">
        <v>0.51718699999999995</v>
      </c>
      <c r="CH39" s="69">
        <v>1.0375289999999999</v>
      </c>
      <c r="CI39" s="73">
        <v>0.58330300000000002</v>
      </c>
      <c r="CJ39" s="73">
        <v>7.3465150000000001</v>
      </c>
      <c r="CK39" s="75">
        <v>3.1911700000000001</v>
      </c>
      <c r="CL39" s="56">
        <v>0.44300400000000001</v>
      </c>
      <c r="CM39" s="56">
        <v>0.36236000000000002</v>
      </c>
      <c r="CN39" s="56">
        <v>0.28221400000000002</v>
      </c>
      <c r="CO39" s="82">
        <v>1.1935990000000001</v>
      </c>
      <c r="CP39" s="56">
        <v>0.40269100000000002</v>
      </c>
      <c r="CQ39" s="56">
        <v>0.22548000000000001</v>
      </c>
      <c r="CR39" s="82">
        <v>0.391683</v>
      </c>
      <c r="CS39" s="89">
        <v>0.32118400000000003</v>
      </c>
      <c r="CT39" s="70">
        <v>0.67938399999999999</v>
      </c>
      <c r="CU39" s="56">
        <v>0.39045600000000003</v>
      </c>
      <c r="CV39" s="59">
        <v>0.31032599999999999</v>
      </c>
      <c r="CW39" s="95">
        <v>0.304786</v>
      </c>
      <c r="CX39" s="95">
        <v>0.69146099999999999</v>
      </c>
      <c r="CY39" s="59">
        <v>0.305668</v>
      </c>
      <c r="CZ39" s="95">
        <v>0.43860100000000002</v>
      </c>
      <c r="DA39" s="59">
        <v>0.83221699999999998</v>
      </c>
      <c r="DB39" s="109">
        <v>0.56351300000000004</v>
      </c>
      <c r="DC39" s="115">
        <v>0.71401800000000004</v>
      </c>
      <c r="DD39" s="115">
        <v>0.66276900000000005</v>
      </c>
      <c r="DE39" s="112">
        <v>0.55354000000000003</v>
      </c>
      <c r="DF39" s="70">
        <v>0.40597899999999998</v>
      </c>
      <c r="DG39" s="56"/>
      <c r="DH39" s="59"/>
      <c r="DI39" s="95"/>
      <c r="DJ39" s="95"/>
      <c r="DK39" s="59"/>
      <c r="DL39" s="95"/>
      <c r="DM39" s="59"/>
      <c r="DN39" s="109"/>
      <c r="DO39" s="115"/>
      <c r="DP39" s="115"/>
      <c r="DQ39" s="112"/>
    </row>
    <row r="40" spans="1:121" ht="15" customHeight="1" x14ac:dyDescent="0.2">
      <c r="A40" s="17" t="s">
        <v>43</v>
      </c>
      <c r="B40" s="26">
        <v>50.199207000000001</v>
      </c>
      <c r="C40" s="13">
        <v>36.426538000000001</v>
      </c>
      <c r="D40" s="13">
        <v>41.584254999999999</v>
      </c>
      <c r="E40" s="13">
        <v>50.253011000000001</v>
      </c>
      <c r="F40" s="13">
        <v>46.324835</v>
      </c>
      <c r="G40" s="13">
        <v>50.002504999999999</v>
      </c>
      <c r="H40" s="13">
        <v>49.186286000000003</v>
      </c>
      <c r="I40" s="13">
        <v>35.695025000000001</v>
      </c>
      <c r="J40" s="13">
        <v>32.378397999999997</v>
      </c>
      <c r="K40" s="13">
        <v>46.764699</v>
      </c>
      <c r="L40" s="13">
        <v>38.949247</v>
      </c>
      <c r="M40" s="18">
        <v>39.183895</v>
      </c>
      <c r="N40" s="26">
        <v>54.081322999999998</v>
      </c>
      <c r="O40" s="13">
        <v>31.890432000000001</v>
      </c>
      <c r="P40" s="13">
        <v>23.381717999999999</v>
      </c>
      <c r="Q40" s="13">
        <v>36.078854</v>
      </c>
      <c r="R40" s="13">
        <v>52.851121999999997</v>
      </c>
      <c r="S40" s="13">
        <v>46.016297999999999</v>
      </c>
      <c r="T40" s="13">
        <v>46.958165999999999</v>
      </c>
      <c r="U40" s="13">
        <v>33.781582999999998</v>
      </c>
      <c r="V40" s="13">
        <v>35.718580000000003</v>
      </c>
      <c r="W40" s="13">
        <v>36.103785000000002</v>
      </c>
      <c r="X40" s="13">
        <v>39.242648000000003</v>
      </c>
      <c r="Y40" s="18">
        <v>44.778855</v>
      </c>
      <c r="Z40" s="13">
        <v>47.448152999999998</v>
      </c>
      <c r="AA40" s="13">
        <v>23.416046000000001</v>
      </c>
      <c r="AB40" s="13">
        <v>53.163151999999997</v>
      </c>
      <c r="AC40" s="13">
        <v>64.407511999999997</v>
      </c>
      <c r="AD40" s="13">
        <v>79.486510999999993</v>
      </c>
      <c r="AE40" s="13">
        <v>59.683433999999998</v>
      </c>
      <c r="AF40" s="13">
        <v>51.533248</v>
      </c>
      <c r="AG40" s="13">
        <v>136.070752</v>
      </c>
      <c r="AH40" s="13">
        <v>82.905039000000002</v>
      </c>
      <c r="AI40" s="13">
        <v>63.591704999999997</v>
      </c>
      <c r="AJ40" s="13">
        <v>77.612987000000004</v>
      </c>
      <c r="AK40" s="13">
        <v>145.99191500000001</v>
      </c>
      <c r="AL40" s="38">
        <v>112.543961</v>
      </c>
      <c r="AM40" s="14">
        <v>113.993177</v>
      </c>
      <c r="AN40" s="13">
        <v>114.844706</v>
      </c>
      <c r="AO40" s="13">
        <v>131.85857799999999</v>
      </c>
      <c r="AP40" s="13">
        <v>172.63293899999999</v>
      </c>
      <c r="AQ40" s="13">
        <v>252.60784000000001</v>
      </c>
      <c r="AR40" s="13">
        <v>222.74845400000001</v>
      </c>
      <c r="AS40" s="13">
        <v>172.06093200000001</v>
      </c>
      <c r="AT40" s="13">
        <v>244.63268199999999</v>
      </c>
      <c r="AU40" s="13">
        <v>211.14404300000001</v>
      </c>
      <c r="AV40" s="13">
        <v>226.73898500000001</v>
      </c>
      <c r="AW40" s="18">
        <v>240.33555799999999</v>
      </c>
      <c r="AX40" s="26">
        <v>156.55630400000001</v>
      </c>
      <c r="AY40" s="13">
        <v>102.546418</v>
      </c>
      <c r="AZ40" s="13">
        <v>77.006270999999998</v>
      </c>
      <c r="BA40" s="13">
        <v>68.110050000000001</v>
      </c>
      <c r="BB40" s="13">
        <v>83.072507000000002</v>
      </c>
      <c r="BC40" s="13">
        <v>49.881985</v>
      </c>
      <c r="BD40" s="13">
        <v>62.774417999999997</v>
      </c>
      <c r="BE40" s="13">
        <v>35.684617000000003</v>
      </c>
      <c r="BF40" s="13">
        <v>42.493867999999999</v>
      </c>
      <c r="BG40" s="13">
        <v>48.664850000000001</v>
      </c>
      <c r="BH40" s="13">
        <v>78.377527999999998</v>
      </c>
      <c r="BI40" s="13">
        <v>109.60982199999999</v>
      </c>
      <c r="BJ40" s="26">
        <v>124.013904</v>
      </c>
      <c r="BK40" s="13">
        <v>15.520517</v>
      </c>
      <c r="BL40" s="13">
        <v>84.547301000000004</v>
      </c>
      <c r="BM40" s="13">
        <v>73.600926999999999</v>
      </c>
      <c r="BN40" s="13">
        <v>52.443325999999999</v>
      </c>
      <c r="BO40" s="13">
        <v>65.354136999999994</v>
      </c>
      <c r="BP40" s="13">
        <v>73.270381999999998</v>
      </c>
      <c r="BQ40" s="13">
        <v>53.959152000000003</v>
      </c>
      <c r="BR40" s="13">
        <v>79.944716</v>
      </c>
      <c r="BS40" s="13">
        <v>57.774723999999999</v>
      </c>
      <c r="BT40" s="13">
        <v>57.832974999999998</v>
      </c>
      <c r="BU40" s="18">
        <v>54.590110000000003</v>
      </c>
      <c r="BV40" s="26">
        <v>49.380415999999997</v>
      </c>
      <c r="BW40" s="13">
        <v>42.199469999999998</v>
      </c>
      <c r="BX40" s="55">
        <v>33.482553000000003</v>
      </c>
      <c r="BY40" s="55">
        <v>52.593789000000001</v>
      </c>
      <c r="BZ40" s="55">
        <v>174.56237999999999</v>
      </c>
      <c r="CA40" s="56">
        <v>68.868038999999996</v>
      </c>
      <c r="CB40" s="56">
        <v>39.691848999999998</v>
      </c>
      <c r="CC40" s="56">
        <v>34.815224000000001</v>
      </c>
      <c r="CD40" s="56">
        <v>48.111165999999997</v>
      </c>
      <c r="CE40" s="56">
        <v>88.937380000000005</v>
      </c>
      <c r="CF40" s="56">
        <v>64.297346000000005</v>
      </c>
      <c r="CG40" s="56">
        <v>101.038217</v>
      </c>
      <c r="CH40" s="69">
        <v>141.44261800000001</v>
      </c>
      <c r="CI40" s="73">
        <v>50.813989999999997</v>
      </c>
      <c r="CJ40" s="73">
        <v>124.206886</v>
      </c>
      <c r="CK40" s="75">
        <v>64.984459000000001</v>
      </c>
      <c r="CL40" s="56">
        <v>34.474286999999997</v>
      </c>
      <c r="CM40" s="56">
        <v>60.783231999999998</v>
      </c>
      <c r="CN40" s="56">
        <v>104.84259400000001</v>
      </c>
      <c r="CO40" s="82">
        <v>121.54009499999999</v>
      </c>
      <c r="CP40" s="56">
        <v>93.910539999999997</v>
      </c>
      <c r="CQ40" s="56">
        <v>81.967162999999999</v>
      </c>
      <c r="CR40" s="82">
        <v>82.208229000000003</v>
      </c>
      <c r="CS40" s="89">
        <v>156.48360500000001</v>
      </c>
      <c r="CT40" s="70">
        <v>125.41703099999999</v>
      </c>
      <c r="CU40" s="56">
        <v>87.526004999999998</v>
      </c>
      <c r="CV40" s="59">
        <v>42.617894</v>
      </c>
      <c r="CW40" s="95">
        <v>66.106149000000002</v>
      </c>
      <c r="CX40" s="95">
        <v>112.320787</v>
      </c>
      <c r="CY40" s="59">
        <v>79.138969000000003</v>
      </c>
      <c r="CZ40" s="95">
        <v>61.203325</v>
      </c>
      <c r="DA40" s="59">
        <v>125.52835899999999</v>
      </c>
      <c r="DB40" s="109">
        <v>34.782986999999999</v>
      </c>
      <c r="DC40" s="115">
        <v>127.291253</v>
      </c>
      <c r="DD40" s="115">
        <v>86.291708</v>
      </c>
      <c r="DE40" s="112">
        <v>91.426938000000007</v>
      </c>
      <c r="DF40" s="70">
        <v>89.682567000000006</v>
      </c>
      <c r="DG40" s="56"/>
      <c r="DH40" s="59"/>
      <c r="DI40" s="95"/>
      <c r="DJ40" s="95"/>
      <c r="DK40" s="59"/>
      <c r="DL40" s="95"/>
      <c r="DM40" s="59"/>
      <c r="DN40" s="109"/>
      <c r="DO40" s="115"/>
      <c r="DP40" s="115"/>
      <c r="DQ40" s="112"/>
    </row>
    <row r="41" spans="1:121" ht="15" customHeight="1" x14ac:dyDescent="0.2">
      <c r="A41" s="17" t="s">
        <v>32</v>
      </c>
      <c r="B41" s="26">
        <v>2.6973880000000001</v>
      </c>
      <c r="C41" s="13">
        <v>1.321428</v>
      </c>
      <c r="D41" s="13">
        <v>2.1222310000000002</v>
      </c>
      <c r="E41" s="13">
        <v>3.1733199999999999</v>
      </c>
      <c r="F41" s="13">
        <v>4.8422020000000003</v>
      </c>
      <c r="G41" s="13">
        <v>3.6226880000000001</v>
      </c>
      <c r="H41" s="13">
        <v>4.9166999999999996</v>
      </c>
      <c r="I41" s="13">
        <v>4.4044350000000003</v>
      </c>
      <c r="J41" s="13">
        <v>3.1289180000000001</v>
      </c>
      <c r="K41" s="13">
        <v>2.992356</v>
      </c>
      <c r="L41" s="13">
        <v>2.3713950000000001</v>
      </c>
      <c r="M41" s="18">
        <v>2.9346709999999998</v>
      </c>
      <c r="N41" s="26">
        <v>1.7869360000000001</v>
      </c>
      <c r="O41" s="13">
        <v>2.7826879999999998</v>
      </c>
      <c r="P41" s="13">
        <v>1.1921550000000001</v>
      </c>
      <c r="Q41" s="13">
        <v>2.4150149999999999</v>
      </c>
      <c r="R41" s="13">
        <v>5.6346550000000004</v>
      </c>
      <c r="S41" s="13">
        <v>2.0124659999999999</v>
      </c>
      <c r="T41" s="13">
        <v>1.636895</v>
      </c>
      <c r="U41" s="13">
        <v>2.2092529999999999</v>
      </c>
      <c r="V41" s="13">
        <v>1.7812170000000001</v>
      </c>
      <c r="W41" s="13">
        <v>1.6439319999999999</v>
      </c>
      <c r="X41" s="13">
        <v>2.8117100000000002</v>
      </c>
      <c r="Y41" s="18">
        <v>4.4997590000000001</v>
      </c>
      <c r="Z41" s="13">
        <v>2.1312389999999999</v>
      </c>
      <c r="AA41" s="13">
        <v>1.3537980000000001</v>
      </c>
      <c r="AB41" s="13">
        <v>5.6808110000000003</v>
      </c>
      <c r="AC41" s="13">
        <v>2.6885059999999998</v>
      </c>
      <c r="AD41" s="13">
        <v>2.431759</v>
      </c>
      <c r="AE41" s="13">
        <v>2.93031</v>
      </c>
      <c r="AF41" s="13">
        <v>1.2898970000000001</v>
      </c>
      <c r="AG41" s="13">
        <v>2.1215899999999999</v>
      </c>
      <c r="AH41" s="13">
        <v>4.0252470000000002</v>
      </c>
      <c r="AI41" s="13">
        <v>3.317869</v>
      </c>
      <c r="AJ41" s="13">
        <v>3.459273</v>
      </c>
      <c r="AK41" s="13">
        <v>2.1409739999999999</v>
      </c>
      <c r="AL41" s="38">
        <v>2.0894499999999998</v>
      </c>
      <c r="AM41" s="14">
        <v>1.625739</v>
      </c>
      <c r="AN41" s="13">
        <v>2.094103</v>
      </c>
      <c r="AO41" s="13">
        <v>2.808837</v>
      </c>
      <c r="AP41" s="13">
        <v>5.8540710000000002</v>
      </c>
      <c r="AQ41" s="13">
        <v>5.1688210000000003</v>
      </c>
      <c r="AR41" s="13">
        <v>9.6060499999999998</v>
      </c>
      <c r="AS41" s="13">
        <v>1.998318</v>
      </c>
      <c r="AT41" s="13">
        <v>2.6261049999999999</v>
      </c>
      <c r="AU41" s="13">
        <v>4.6004930000000002</v>
      </c>
      <c r="AV41" s="13">
        <v>11.338483999999999</v>
      </c>
      <c r="AW41" s="18">
        <v>21.182646999999999</v>
      </c>
      <c r="AX41" s="26">
        <v>7.5586570000000002</v>
      </c>
      <c r="AY41" s="13">
        <v>1.0380689999999999</v>
      </c>
      <c r="AZ41" s="13">
        <v>4.925497</v>
      </c>
      <c r="BA41" s="13">
        <v>8.805968</v>
      </c>
      <c r="BB41" s="13">
        <v>2.4246599999999998</v>
      </c>
      <c r="BC41" s="13">
        <v>1.905432</v>
      </c>
      <c r="BD41" s="13">
        <v>3.9002789999999998</v>
      </c>
      <c r="BE41" s="13">
        <v>1.896442</v>
      </c>
      <c r="BF41" s="13">
        <v>2.2581980000000001</v>
      </c>
      <c r="BG41" s="13">
        <v>2.351569</v>
      </c>
      <c r="BH41" s="13">
        <v>9.5200589999999998</v>
      </c>
      <c r="BI41" s="13">
        <v>1.5832189999999999</v>
      </c>
      <c r="BJ41" s="26">
        <v>5.2325679999999997</v>
      </c>
      <c r="BK41" s="13">
        <v>0.63947299999999996</v>
      </c>
      <c r="BL41" s="13">
        <v>3.6427299999999998</v>
      </c>
      <c r="BM41" s="13">
        <v>3.6860780000000002</v>
      </c>
      <c r="BN41" s="13">
        <v>2.0167600000000001</v>
      </c>
      <c r="BO41" s="13">
        <v>3.8516879999999998</v>
      </c>
      <c r="BP41" s="13">
        <v>2.5460280000000002</v>
      </c>
      <c r="BQ41" s="13">
        <v>1.985052</v>
      </c>
      <c r="BR41" s="13">
        <v>2.4769519999999998</v>
      </c>
      <c r="BS41" s="13">
        <v>2.3221080000000001</v>
      </c>
      <c r="BT41" s="13">
        <v>3.0039820000000002</v>
      </c>
      <c r="BU41" s="18">
        <v>4.1970660000000004</v>
      </c>
      <c r="BV41" s="26">
        <v>3.025312</v>
      </c>
      <c r="BW41" s="13">
        <v>2.3446639999999999</v>
      </c>
      <c r="BX41" s="55">
        <v>3.6319089999999998</v>
      </c>
      <c r="BY41" s="55">
        <v>2.7326589999999999</v>
      </c>
      <c r="BZ41" s="55">
        <v>2.7310059999999998</v>
      </c>
      <c r="CA41" s="56">
        <v>2.1904340000000002</v>
      </c>
      <c r="CB41" s="56">
        <v>2.887556</v>
      </c>
      <c r="CC41" s="56">
        <v>3.0556030000000001</v>
      </c>
      <c r="CD41" s="56">
        <v>2.2642959999999999</v>
      </c>
      <c r="CE41" s="56">
        <v>17.574479</v>
      </c>
      <c r="CF41" s="56">
        <v>2.2352509999999999</v>
      </c>
      <c r="CG41" s="56">
        <v>2.1500370000000002</v>
      </c>
      <c r="CH41" s="69">
        <v>2.8415149999999998</v>
      </c>
      <c r="CI41" s="73">
        <v>1.612371</v>
      </c>
      <c r="CJ41" s="73">
        <v>1.7401500000000001</v>
      </c>
      <c r="CK41" s="75">
        <v>2.7886549999999999</v>
      </c>
      <c r="CL41" s="56">
        <v>1.4167320000000001</v>
      </c>
      <c r="CM41" s="56">
        <v>3.4624990000000002</v>
      </c>
      <c r="CN41" s="56">
        <v>1.4920690000000001</v>
      </c>
      <c r="CO41" s="82">
        <v>3.262683</v>
      </c>
      <c r="CP41" s="56">
        <v>2.4073030000000002</v>
      </c>
      <c r="CQ41" s="56">
        <v>3.3263959999999999</v>
      </c>
      <c r="CR41" s="82">
        <v>2.1145179999999999</v>
      </c>
      <c r="CS41" s="89">
        <v>2.4334169999999999</v>
      </c>
      <c r="CT41" s="70">
        <v>2.0679370000000001</v>
      </c>
      <c r="CU41" s="56">
        <v>2.4839000000000002</v>
      </c>
      <c r="CV41" s="59">
        <v>1.9868509999999999</v>
      </c>
      <c r="CW41" s="95">
        <v>2.658598</v>
      </c>
      <c r="CX41" s="95">
        <v>1.007639</v>
      </c>
      <c r="CY41" s="59">
        <v>1.639799</v>
      </c>
      <c r="CZ41" s="95">
        <v>1.578184</v>
      </c>
      <c r="DA41" s="59">
        <v>1.2091940000000001</v>
      </c>
      <c r="DB41" s="109">
        <v>1.8943939999999999</v>
      </c>
      <c r="DC41" s="115">
        <v>2.1880289999999998</v>
      </c>
      <c r="DD41" s="115">
        <v>1.803212</v>
      </c>
      <c r="DE41" s="112">
        <v>1.632171</v>
      </c>
      <c r="DF41" s="70">
        <v>1.5686150000000001</v>
      </c>
      <c r="DG41" s="56"/>
      <c r="DH41" s="59"/>
      <c r="DI41" s="95"/>
      <c r="DJ41" s="95"/>
      <c r="DK41" s="59"/>
      <c r="DL41" s="95"/>
      <c r="DM41" s="59"/>
      <c r="DN41" s="109"/>
      <c r="DO41" s="115"/>
      <c r="DP41" s="115"/>
      <c r="DQ41" s="112"/>
    </row>
    <row r="42" spans="1:121" ht="15" customHeight="1" x14ac:dyDescent="0.2">
      <c r="A42" s="17" t="s">
        <v>33</v>
      </c>
      <c r="B42" s="26">
        <v>4.5689140000000004</v>
      </c>
      <c r="C42" s="13">
        <v>2.9334829999999998</v>
      </c>
      <c r="D42" s="13">
        <v>7.0010510000000004</v>
      </c>
      <c r="E42" s="13">
        <v>3.837002</v>
      </c>
      <c r="F42" s="13">
        <v>3.9678949999999999</v>
      </c>
      <c r="G42" s="13">
        <v>5.223617</v>
      </c>
      <c r="H42" s="13">
        <v>5.6171509999999998</v>
      </c>
      <c r="I42" s="13">
        <v>3.164876</v>
      </c>
      <c r="J42" s="13">
        <v>2.3792330000000002</v>
      </c>
      <c r="K42" s="13">
        <v>3.6260119999999998</v>
      </c>
      <c r="L42" s="13">
        <v>5.8778800000000002</v>
      </c>
      <c r="M42" s="18">
        <v>3.2251430000000001</v>
      </c>
      <c r="N42" s="26">
        <v>3.4209909999999999</v>
      </c>
      <c r="O42" s="13">
        <v>3.2745009999999999</v>
      </c>
      <c r="P42" s="13">
        <v>3.9832139999999998</v>
      </c>
      <c r="Q42" s="13">
        <v>3.6121379999999998</v>
      </c>
      <c r="R42" s="13">
        <v>6.3504149999999999</v>
      </c>
      <c r="S42" s="13">
        <v>2.5474640000000002</v>
      </c>
      <c r="T42" s="13">
        <v>5.688796</v>
      </c>
      <c r="U42" s="13">
        <v>3.2262960000000001</v>
      </c>
      <c r="V42" s="13">
        <v>5.5582440000000002</v>
      </c>
      <c r="W42" s="13">
        <v>8.3449209999999994</v>
      </c>
      <c r="X42" s="13">
        <v>3.5212409999999998</v>
      </c>
      <c r="Y42" s="18">
        <v>5.1889700000000003</v>
      </c>
      <c r="Z42" s="13">
        <v>2.8541479999999999</v>
      </c>
      <c r="AA42" s="13">
        <v>6.0278039999999997</v>
      </c>
      <c r="AB42" s="13">
        <v>3.3421029999999998</v>
      </c>
      <c r="AC42" s="13">
        <v>7.5502950000000002</v>
      </c>
      <c r="AD42" s="13">
        <v>8.4433509999999998</v>
      </c>
      <c r="AE42" s="13">
        <v>6.4212809999999996</v>
      </c>
      <c r="AF42" s="13">
        <v>5.4934839999999996</v>
      </c>
      <c r="AG42" s="13">
        <v>6.3589339999999996</v>
      </c>
      <c r="AH42" s="13">
        <v>5.1992750000000001</v>
      </c>
      <c r="AI42" s="13">
        <v>10.402284</v>
      </c>
      <c r="AJ42" s="13">
        <v>3.8759600000000001</v>
      </c>
      <c r="AK42" s="13">
        <v>3.6743619999999999</v>
      </c>
      <c r="AL42" s="38">
        <v>7.121194</v>
      </c>
      <c r="AM42" s="14">
        <v>4.5135750000000003</v>
      </c>
      <c r="AN42" s="13">
        <v>26.952114999999999</v>
      </c>
      <c r="AO42" s="13">
        <v>8.6331340000000001</v>
      </c>
      <c r="AP42" s="13">
        <v>6.6458130000000004</v>
      </c>
      <c r="AQ42" s="13">
        <v>7.9843120000000001</v>
      </c>
      <c r="AR42" s="13">
        <v>4.2404359999999999</v>
      </c>
      <c r="AS42" s="13">
        <v>4.3066680000000002</v>
      </c>
      <c r="AT42" s="13">
        <v>6.0574180000000002</v>
      </c>
      <c r="AU42" s="13">
        <v>5.7646670000000002</v>
      </c>
      <c r="AV42" s="13">
        <v>7.4577580000000001</v>
      </c>
      <c r="AW42" s="18">
        <v>4.4768210000000002</v>
      </c>
      <c r="AX42" s="26">
        <v>6.2628159999999999</v>
      </c>
      <c r="AY42" s="13">
        <v>4.9419649999999997</v>
      </c>
      <c r="AZ42" s="13">
        <v>8.6435200000000005</v>
      </c>
      <c r="BA42" s="13">
        <v>7.270524</v>
      </c>
      <c r="BB42" s="13">
        <v>21.836136</v>
      </c>
      <c r="BC42" s="13">
        <v>25.244952000000001</v>
      </c>
      <c r="BD42" s="13">
        <v>5.9363729999999997</v>
      </c>
      <c r="BE42" s="13">
        <v>6.0777320000000001</v>
      </c>
      <c r="BF42" s="13">
        <v>6.3134730000000001</v>
      </c>
      <c r="BG42" s="13">
        <v>9.7346260000000004</v>
      </c>
      <c r="BH42" s="13">
        <v>29.525475</v>
      </c>
      <c r="BI42" s="13">
        <v>7.6693850000000001</v>
      </c>
      <c r="BJ42" s="26">
        <v>15.008428</v>
      </c>
      <c r="BK42" s="13">
        <v>4.4087519999999998</v>
      </c>
      <c r="BL42" s="13">
        <v>13.538708</v>
      </c>
      <c r="BM42" s="13">
        <v>5.7727719999999998</v>
      </c>
      <c r="BN42" s="13">
        <v>2.011126</v>
      </c>
      <c r="BO42" s="13">
        <v>8.1353519999999993</v>
      </c>
      <c r="BP42" s="13">
        <v>8.1871369999999999</v>
      </c>
      <c r="BQ42" s="13">
        <v>6.2111150000000004</v>
      </c>
      <c r="BR42" s="13">
        <v>9.8877880000000005</v>
      </c>
      <c r="BS42" s="13">
        <v>10.50372</v>
      </c>
      <c r="BT42" s="13">
        <v>11.388294</v>
      </c>
      <c r="BU42" s="18">
        <v>8.1714599999999997</v>
      </c>
      <c r="BV42" s="26">
        <v>5.648066</v>
      </c>
      <c r="BW42" s="13">
        <v>8.9084950000000003</v>
      </c>
      <c r="BX42" s="55">
        <v>11.280597999999999</v>
      </c>
      <c r="BY42" s="55">
        <v>9.0083090000000006</v>
      </c>
      <c r="BZ42" s="55">
        <v>4.9715920000000002</v>
      </c>
      <c r="CA42" s="56">
        <v>7.9148519999999998</v>
      </c>
      <c r="CB42" s="56">
        <v>4.8739439999999998</v>
      </c>
      <c r="CC42" s="56">
        <v>6.2619689999999997</v>
      </c>
      <c r="CD42" s="56">
        <v>5.0487739999999999</v>
      </c>
      <c r="CE42" s="56">
        <v>2.989538</v>
      </c>
      <c r="CF42" s="56">
        <v>7.9082160000000004</v>
      </c>
      <c r="CG42" s="56">
        <v>6.3136939999999999</v>
      </c>
      <c r="CH42" s="69">
        <v>5.2367739999999996</v>
      </c>
      <c r="CI42" s="73">
        <v>4.9565010000000003</v>
      </c>
      <c r="CJ42" s="73">
        <v>11.303089999999999</v>
      </c>
      <c r="CK42" s="75">
        <v>6.2882049999999996</v>
      </c>
      <c r="CL42" s="56">
        <v>18.559933999999998</v>
      </c>
      <c r="CM42" s="56">
        <v>9.2706809999999997</v>
      </c>
      <c r="CN42" s="56">
        <v>5.2140219999999999</v>
      </c>
      <c r="CO42" s="82">
        <v>6.9365139999999998</v>
      </c>
      <c r="CP42" s="56">
        <v>13.072578</v>
      </c>
      <c r="CQ42" s="56">
        <v>9.1170410000000004</v>
      </c>
      <c r="CR42" s="82">
        <v>12.870996999999999</v>
      </c>
      <c r="CS42" s="89">
        <v>4.8174340000000004</v>
      </c>
      <c r="CT42" s="70">
        <v>16.152802999999999</v>
      </c>
      <c r="CU42" s="56">
        <v>5.9845819999999996</v>
      </c>
      <c r="CV42" s="59">
        <v>7.4928949999999999</v>
      </c>
      <c r="CW42" s="95">
        <v>15.986972</v>
      </c>
      <c r="CX42" s="95">
        <v>7.5517079999999996</v>
      </c>
      <c r="CY42" s="59">
        <v>11.000711000000001</v>
      </c>
      <c r="CZ42" s="95">
        <v>11.394556</v>
      </c>
      <c r="DA42" s="59">
        <v>4.4517870000000004</v>
      </c>
      <c r="DB42" s="109">
        <v>2.7562000000000002</v>
      </c>
      <c r="DC42" s="115">
        <v>3.4477820000000001</v>
      </c>
      <c r="DD42" s="115">
        <v>5.3632070000000001</v>
      </c>
      <c r="DE42" s="112">
        <v>3.7884359999999999</v>
      </c>
      <c r="DF42" s="70">
        <v>113.658826</v>
      </c>
      <c r="DG42" s="56"/>
      <c r="DH42" s="59"/>
      <c r="DI42" s="95"/>
      <c r="DJ42" s="95"/>
      <c r="DK42" s="59"/>
      <c r="DL42" s="95"/>
      <c r="DM42" s="59"/>
      <c r="DN42" s="109"/>
      <c r="DO42" s="115"/>
      <c r="DP42" s="115"/>
      <c r="DQ42" s="112"/>
    </row>
    <row r="43" spans="1:121" ht="15" customHeight="1" x14ac:dyDescent="0.2">
      <c r="A43" s="17" t="s">
        <v>34</v>
      </c>
      <c r="B43" s="26">
        <v>14.201572000000001</v>
      </c>
      <c r="C43" s="13">
        <v>15.210469</v>
      </c>
      <c r="D43" s="13">
        <v>32.492677</v>
      </c>
      <c r="E43" s="13">
        <v>34.966996999999999</v>
      </c>
      <c r="F43" s="13">
        <v>49.847912999999998</v>
      </c>
      <c r="G43" s="13">
        <v>62.754252000000001</v>
      </c>
      <c r="H43" s="13">
        <v>39.500666000000002</v>
      </c>
      <c r="I43" s="13">
        <v>22.139976000000001</v>
      </c>
      <c r="J43" s="13">
        <v>11.174666</v>
      </c>
      <c r="K43" s="13">
        <v>19.182628000000001</v>
      </c>
      <c r="L43" s="13">
        <v>13.332533</v>
      </c>
      <c r="M43" s="18">
        <v>21.005247000000001</v>
      </c>
      <c r="N43" s="26">
        <v>13.469296999999999</v>
      </c>
      <c r="O43" s="13">
        <v>12.332363000000001</v>
      </c>
      <c r="P43" s="13">
        <v>15.125341000000001</v>
      </c>
      <c r="Q43" s="13">
        <v>18.328036999999998</v>
      </c>
      <c r="R43" s="13">
        <v>17.437044</v>
      </c>
      <c r="S43" s="13">
        <v>15.588805000000001</v>
      </c>
      <c r="T43" s="13">
        <v>12.435487</v>
      </c>
      <c r="U43" s="13">
        <v>13.533726</v>
      </c>
      <c r="V43" s="13">
        <v>10.003259</v>
      </c>
      <c r="W43" s="13">
        <v>12.716163</v>
      </c>
      <c r="X43" s="13">
        <v>8.3500130000000006</v>
      </c>
      <c r="Y43" s="18">
        <v>8.7955509999999997</v>
      </c>
      <c r="Z43" s="13">
        <v>13.260047</v>
      </c>
      <c r="AA43" s="13">
        <v>12.004534</v>
      </c>
      <c r="AB43" s="13">
        <v>16.011893000000001</v>
      </c>
      <c r="AC43" s="13">
        <v>12.772347</v>
      </c>
      <c r="AD43" s="13">
        <v>9.2725749999999998</v>
      </c>
      <c r="AE43" s="13">
        <v>14.284027</v>
      </c>
      <c r="AF43" s="13">
        <v>14.013579999999999</v>
      </c>
      <c r="AG43" s="13">
        <v>16.641373000000002</v>
      </c>
      <c r="AH43" s="13">
        <v>13.474333</v>
      </c>
      <c r="AI43" s="13">
        <v>14.190356</v>
      </c>
      <c r="AJ43" s="13">
        <v>16.741675999999998</v>
      </c>
      <c r="AK43" s="13">
        <v>13.597122000000001</v>
      </c>
      <c r="AL43" s="38">
        <v>17.021598999999998</v>
      </c>
      <c r="AM43" s="14">
        <v>13.041295</v>
      </c>
      <c r="AN43" s="13">
        <v>13.878385</v>
      </c>
      <c r="AO43" s="13">
        <v>14.514616999999999</v>
      </c>
      <c r="AP43" s="13">
        <v>24.518944000000001</v>
      </c>
      <c r="AQ43" s="13">
        <v>26.916943</v>
      </c>
      <c r="AR43" s="13">
        <v>10.664137</v>
      </c>
      <c r="AS43" s="13">
        <v>15.103866</v>
      </c>
      <c r="AT43" s="13">
        <v>12.252459999999999</v>
      </c>
      <c r="AU43" s="13">
        <v>16.874203999999999</v>
      </c>
      <c r="AV43" s="13">
        <v>15.517072000000001</v>
      </c>
      <c r="AW43" s="18">
        <v>36.611873000000003</v>
      </c>
      <c r="AX43" s="26">
        <v>25.452835</v>
      </c>
      <c r="AY43" s="13">
        <v>16.586897</v>
      </c>
      <c r="AZ43" s="13">
        <v>12.686268999999999</v>
      </c>
      <c r="BA43" s="13">
        <v>69.815430000000006</v>
      </c>
      <c r="BB43" s="13">
        <v>16.263134999999998</v>
      </c>
      <c r="BC43" s="13">
        <v>29.739836</v>
      </c>
      <c r="BD43" s="13">
        <v>16.594850999999998</v>
      </c>
      <c r="BE43" s="13">
        <v>13.309343999999999</v>
      </c>
      <c r="BF43" s="13">
        <v>13.605271999999999</v>
      </c>
      <c r="BG43" s="13">
        <v>10.601027</v>
      </c>
      <c r="BH43" s="13">
        <v>16.009886999999999</v>
      </c>
      <c r="BI43" s="13">
        <v>41.059578999999999</v>
      </c>
      <c r="BJ43" s="26">
        <v>10.814769</v>
      </c>
      <c r="BK43" s="13">
        <v>14.611757000000001</v>
      </c>
      <c r="BL43" s="13">
        <v>10.818269000000001</v>
      </c>
      <c r="BM43" s="13">
        <v>28.16639</v>
      </c>
      <c r="BN43" s="13">
        <v>11.197024000000001</v>
      </c>
      <c r="BO43" s="13">
        <v>29.456119999999999</v>
      </c>
      <c r="BP43" s="13">
        <v>26.325782</v>
      </c>
      <c r="BQ43" s="13">
        <v>33.123590999999998</v>
      </c>
      <c r="BR43" s="13">
        <v>13.562659999999999</v>
      </c>
      <c r="BS43" s="13">
        <v>16.728926999999999</v>
      </c>
      <c r="BT43" s="13">
        <v>24.930308</v>
      </c>
      <c r="BU43" s="18">
        <v>12.18261</v>
      </c>
      <c r="BV43" s="26">
        <v>8.5410629999999994</v>
      </c>
      <c r="BW43" s="13">
        <v>12.575768</v>
      </c>
      <c r="BX43" s="55">
        <v>9.6457010000000007</v>
      </c>
      <c r="BY43" s="55">
        <v>13.622154</v>
      </c>
      <c r="BZ43" s="55">
        <v>11.342692</v>
      </c>
      <c r="CA43" s="56">
        <v>8.6637350000000009</v>
      </c>
      <c r="CB43" s="56">
        <v>10.575588</v>
      </c>
      <c r="CC43" s="56">
        <v>28.176103000000001</v>
      </c>
      <c r="CD43" s="56">
        <v>66.991556000000003</v>
      </c>
      <c r="CE43" s="56">
        <v>6.0236609999999997</v>
      </c>
      <c r="CF43" s="56">
        <v>13.399661</v>
      </c>
      <c r="CG43" s="56">
        <v>9.8402949999999993</v>
      </c>
      <c r="CH43" s="69">
        <v>7.4033449999999998</v>
      </c>
      <c r="CI43" s="73">
        <v>6.6887970000000001</v>
      </c>
      <c r="CJ43" s="73">
        <v>8.4727809999999995</v>
      </c>
      <c r="CK43" s="75">
        <v>28.482412</v>
      </c>
      <c r="CL43" s="56">
        <v>22.704940000000001</v>
      </c>
      <c r="CM43" s="56">
        <v>21.822837</v>
      </c>
      <c r="CN43" s="56">
        <v>7.442672</v>
      </c>
      <c r="CO43" s="82">
        <v>7.8678330000000001</v>
      </c>
      <c r="CP43" s="56">
        <v>8.9844539999999995</v>
      </c>
      <c r="CQ43" s="56">
        <v>6.0045229999999998</v>
      </c>
      <c r="CR43" s="82">
        <v>9.1473379999999995</v>
      </c>
      <c r="CS43" s="89">
        <v>13.914014</v>
      </c>
      <c r="CT43" s="70">
        <v>9.6765480000000004</v>
      </c>
      <c r="CU43" s="56">
        <v>8.3442629999999998</v>
      </c>
      <c r="CV43" s="59">
        <v>12.987731999999999</v>
      </c>
      <c r="CW43" s="95">
        <v>10.827031</v>
      </c>
      <c r="CX43" s="95">
        <v>9.3574909999999996</v>
      </c>
      <c r="CY43" s="59">
        <v>12.980836</v>
      </c>
      <c r="CZ43" s="95">
        <v>10.397376</v>
      </c>
      <c r="DA43" s="59">
        <v>8.2516359999999995</v>
      </c>
      <c r="DB43" s="109">
        <v>5.9752999999999998</v>
      </c>
      <c r="DC43" s="115">
        <v>10.331194999999999</v>
      </c>
      <c r="DD43" s="115">
        <v>9.9649540000000005</v>
      </c>
      <c r="DE43" s="112">
        <v>10.719376</v>
      </c>
      <c r="DF43" s="70">
        <v>9.6673340000000003</v>
      </c>
      <c r="DG43" s="56"/>
      <c r="DH43" s="59"/>
      <c r="DI43" s="95"/>
      <c r="DJ43" s="95"/>
      <c r="DK43" s="59"/>
      <c r="DL43" s="95"/>
      <c r="DM43" s="59"/>
      <c r="DN43" s="109"/>
      <c r="DO43" s="115"/>
      <c r="DP43" s="115"/>
      <c r="DQ43" s="112"/>
    </row>
    <row r="44" spans="1:121" ht="15" customHeight="1" x14ac:dyDescent="0.2">
      <c r="A44" s="17" t="s">
        <v>44</v>
      </c>
      <c r="B44" s="26">
        <v>13.963075</v>
      </c>
      <c r="C44" s="13">
        <v>7.5543329999999997</v>
      </c>
      <c r="D44" s="13">
        <v>15.082597</v>
      </c>
      <c r="E44" s="13">
        <v>13.191991</v>
      </c>
      <c r="F44" s="13">
        <v>11.381505000000001</v>
      </c>
      <c r="G44" s="13">
        <v>11.381363</v>
      </c>
      <c r="H44" s="13">
        <v>274.97397899999999</v>
      </c>
      <c r="I44" s="13">
        <v>7.3904249999999996</v>
      </c>
      <c r="J44" s="13">
        <v>8.5120529999999999</v>
      </c>
      <c r="K44" s="13">
        <v>6.6598689999999996</v>
      </c>
      <c r="L44" s="13">
        <v>31.460001999999999</v>
      </c>
      <c r="M44" s="18">
        <v>12.068566000000001</v>
      </c>
      <c r="N44" s="26">
        <v>15.496529000000001</v>
      </c>
      <c r="O44" s="13">
        <v>11.963931000000001</v>
      </c>
      <c r="P44" s="13">
        <v>14.055652</v>
      </c>
      <c r="Q44" s="13">
        <v>17.299275999999999</v>
      </c>
      <c r="R44" s="13">
        <v>11.115292</v>
      </c>
      <c r="S44" s="13">
        <v>10.153581000000001</v>
      </c>
      <c r="T44" s="13">
        <v>9.6197330000000001</v>
      </c>
      <c r="U44" s="13">
        <v>7.8624720000000003</v>
      </c>
      <c r="V44" s="13">
        <v>5.9446399999999997</v>
      </c>
      <c r="W44" s="13">
        <v>7.1408909999999999</v>
      </c>
      <c r="X44" s="13">
        <v>9.8806630000000002</v>
      </c>
      <c r="Y44" s="18">
        <v>12.419212</v>
      </c>
      <c r="Z44" s="13">
        <v>7.53078</v>
      </c>
      <c r="AA44" s="13">
        <v>7.3262330000000002</v>
      </c>
      <c r="AB44" s="13">
        <v>7.5539430000000003</v>
      </c>
      <c r="AC44" s="13">
        <v>17.910477</v>
      </c>
      <c r="AD44" s="13">
        <v>7.1743759999999996</v>
      </c>
      <c r="AE44" s="13">
        <v>14.809907000000001</v>
      </c>
      <c r="AF44" s="13">
        <v>5.7107409999999996</v>
      </c>
      <c r="AG44" s="13">
        <v>13.650979</v>
      </c>
      <c r="AH44" s="13">
        <v>5.8501510000000003</v>
      </c>
      <c r="AI44" s="13">
        <v>8.8703430000000001</v>
      </c>
      <c r="AJ44" s="13">
        <v>11.328825</v>
      </c>
      <c r="AK44" s="13">
        <v>8.7466709999999992</v>
      </c>
      <c r="AL44" s="38">
        <v>8.0888329999999993</v>
      </c>
      <c r="AM44" s="14">
        <v>16.456709</v>
      </c>
      <c r="AN44" s="13">
        <v>8.9917789999999993</v>
      </c>
      <c r="AO44" s="13">
        <v>19.670293000000001</v>
      </c>
      <c r="AP44" s="13">
        <v>11.352356</v>
      </c>
      <c r="AQ44" s="13">
        <v>13.575043000000001</v>
      </c>
      <c r="AR44" s="13">
        <v>8.4672889999999992</v>
      </c>
      <c r="AS44" s="13">
        <v>7.085712</v>
      </c>
      <c r="AT44" s="13">
        <v>8.7929689999999994</v>
      </c>
      <c r="AU44" s="13">
        <v>9.340071</v>
      </c>
      <c r="AV44" s="13">
        <v>11.437272</v>
      </c>
      <c r="AW44" s="18">
        <v>8.1024460000000005</v>
      </c>
      <c r="AX44" s="26">
        <v>7.0461580000000001</v>
      </c>
      <c r="AY44" s="13">
        <v>5.0447199999999999</v>
      </c>
      <c r="AZ44" s="13">
        <v>7.0293219999999996</v>
      </c>
      <c r="BA44" s="13">
        <v>6.2183979999999996</v>
      </c>
      <c r="BB44" s="13">
        <v>13.065982</v>
      </c>
      <c r="BC44" s="13">
        <v>16.465273</v>
      </c>
      <c r="BD44" s="13">
        <v>26.638206</v>
      </c>
      <c r="BE44" s="13">
        <v>7.5782759999999998</v>
      </c>
      <c r="BF44" s="13">
        <v>18.261794999999999</v>
      </c>
      <c r="BG44" s="13">
        <v>8.3284269999999996</v>
      </c>
      <c r="BH44" s="13">
        <v>5.7566670000000002</v>
      </c>
      <c r="BI44" s="13">
        <v>7.4537930000000001</v>
      </c>
      <c r="BJ44" s="26">
        <v>13.518594999999999</v>
      </c>
      <c r="BK44" s="13">
        <v>6.144774</v>
      </c>
      <c r="BL44" s="13">
        <v>2.3124120000000001</v>
      </c>
      <c r="BM44" s="13">
        <v>5.9180789999999996</v>
      </c>
      <c r="BN44" s="13">
        <v>13.2639</v>
      </c>
      <c r="BO44" s="13">
        <v>14.839121</v>
      </c>
      <c r="BP44" s="13">
        <v>37.884866000000002</v>
      </c>
      <c r="BQ44" s="13">
        <v>9.4465420000000009</v>
      </c>
      <c r="BR44" s="13">
        <v>28.518644999999999</v>
      </c>
      <c r="BS44" s="13">
        <v>6.6411100000000003</v>
      </c>
      <c r="BT44" s="13">
        <v>5.5649050000000004</v>
      </c>
      <c r="BU44" s="18">
        <v>6.9537430000000002</v>
      </c>
      <c r="BV44" s="26">
        <v>4.8006409999999997</v>
      </c>
      <c r="BW44" s="13">
        <v>3.9000059999999999</v>
      </c>
      <c r="BX44" s="55">
        <v>10.171483</v>
      </c>
      <c r="BY44" s="55">
        <v>7.2872820000000003</v>
      </c>
      <c r="BZ44" s="55">
        <v>3.262902</v>
      </c>
      <c r="CA44" s="56">
        <v>7.826689</v>
      </c>
      <c r="CB44" s="56">
        <v>2.3550949999999999</v>
      </c>
      <c r="CC44" s="56">
        <v>6.701009</v>
      </c>
      <c r="CD44" s="56">
        <v>8.5324779999999993</v>
      </c>
      <c r="CE44" s="56">
        <v>4.5698949999999998</v>
      </c>
      <c r="CF44" s="56">
        <v>4.8082520000000004</v>
      </c>
      <c r="CG44" s="56">
        <v>2.3987940000000001</v>
      </c>
      <c r="CH44" s="69">
        <v>2.9579019999999998</v>
      </c>
      <c r="CI44" s="73">
        <v>1.72818</v>
      </c>
      <c r="CJ44" s="73">
        <v>4.3127909999999998</v>
      </c>
      <c r="CK44" s="75">
        <v>5.0443579999999999</v>
      </c>
      <c r="CL44" s="56">
        <v>7.6117489999999997</v>
      </c>
      <c r="CM44" s="56">
        <v>4.0270380000000001</v>
      </c>
      <c r="CN44" s="56">
        <v>8.4109669999999994</v>
      </c>
      <c r="CO44" s="82">
        <v>4.9715470000000002</v>
      </c>
      <c r="CP44" s="56">
        <v>48.545703000000003</v>
      </c>
      <c r="CQ44" s="56">
        <v>8.9838299999999993</v>
      </c>
      <c r="CR44" s="82">
        <v>6.7116379999999998</v>
      </c>
      <c r="CS44" s="89">
        <v>9.3873320000000007</v>
      </c>
      <c r="CT44" s="70">
        <v>6.7779870000000004</v>
      </c>
      <c r="CU44" s="56">
        <v>6.5797280000000002</v>
      </c>
      <c r="CV44" s="59">
        <v>3.7165689999999998</v>
      </c>
      <c r="CW44" s="95">
        <v>7.8675959999999998</v>
      </c>
      <c r="CX44" s="95">
        <v>5.5689989999999998</v>
      </c>
      <c r="CY44" s="59">
        <v>17.044854999999998</v>
      </c>
      <c r="CZ44" s="95">
        <v>8.7567939999999993</v>
      </c>
      <c r="DA44" s="59">
        <v>29.947047999999999</v>
      </c>
      <c r="DB44" s="109">
        <v>2.4360650000000001</v>
      </c>
      <c r="DC44" s="115">
        <v>2.603739</v>
      </c>
      <c r="DD44" s="115">
        <v>3.2094260000000001</v>
      </c>
      <c r="DE44" s="112">
        <v>1.8050999999999999</v>
      </c>
      <c r="DF44" s="70">
        <v>3.4191250000000002</v>
      </c>
      <c r="DG44" s="56"/>
      <c r="DH44" s="59"/>
      <c r="DI44" s="95"/>
      <c r="DJ44" s="95"/>
      <c r="DK44" s="59"/>
      <c r="DL44" s="95"/>
      <c r="DM44" s="59"/>
      <c r="DN44" s="109"/>
      <c r="DO44" s="115"/>
      <c r="DP44" s="115"/>
      <c r="DQ44" s="112"/>
    </row>
    <row r="45" spans="1:121" ht="15" customHeight="1" x14ac:dyDescent="0.2">
      <c r="A45" s="17" t="s">
        <v>35</v>
      </c>
      <c r="B45" s="26">
        <v>1.9493549999999999</v>
      </c>
      <c r="C45" s="13">
        <v>0.19420699999999999</v>
      </c>
      <c r="D45" s="13">
        <v>0.24505099999999999</v>
      </c>
      <c r="E45" s="13">
        <v>0.667659</v>
      </c>
      <c r="F45" s="13">
        <v>0.70412300000000005</v>
      </c>
      <c r="G45" s="13">
        <v>1.075129</v>
      </c>
      <c r="H45" s="13">
        <v>0.47997400000000001</v>
      </c>
      <c r="I45" s="13">
        <v>0.49437700000000001</v>
      </c>
      <c r="J45" s="13">
        <v>0.24132000000000001</v>
      </c>
      <c r="K45" s="13">
        <v>0.16450899999999999</v>
      </c>
      <c r="L45" s="13">
        <v>1.856001</v>
      </c>
      <c r="M45" s="18">
        <v>0.231321</v>
      </c>
      <c r="N45" s="26">
        <v>0.30949599999999999</v>
      </c>
      <c r="O45" s="13">
        <v>0.21130599999999999</v>
      </c>
      <c r="P45" s="13">
        <v>0.236904</v>
      </c>
      <c r="Q45" s="13">
        <v>0.650648</v>
      </c>
      <c r="R45" s="13">
        <v>0.811191</v>
      </c>
      <c r="S45" s="13">
        <v>0.59988699999999995</v>
      </c>
      <c r="T45" s="13">
        <v>0.34155799999999997</v>
      </c>
      <c r="U45" s="13">
        <v>0.420375</v>
      </c>
      <c r="V45" s="13">
        <v>0.84752799999999995</v>
      </c>
      <c r="W45" s="13">
        <v>0.71474000000000004</v>
      </c>
      <c r="X45" s="13">
        <v>0.307757</v>
      </c>
      <c r="Y45" s="18">
        <v>0.48958400000000002</v>
      </c>
      <c r="Z45" s="13">
        <v>0.280059</v>
      </c>
      <c r="AA45" s="13">
        <v>0.18385299999999999</v>
      </c>
      <c r="AB45" s="13">
        <v>0.61040300000000003</v>
      </c>
      <c r="AC45" s="13">
        <v>0.60620799999999997</v>
      </c>
      <c r="AD45" s="13">
        <v>0.66198900000000005</v>
      </c>
      <c r="AE45" s="13">
        <v>0.52132100000000003</v>
      </c>
      <c r="AF45" s="13">
        <v>0.51000699999999999</v>
      </c>
      <c r="AG45" s="13">
        <v>0.85505200000000003</v>
      </c>
      <c r="AH45" s="13">
        <v>0.30689</v>
      </c>
      <c r="AI45" s="13">
        <v>1.859197</v>
      </c>
      <c r="AJ45" s="13">
        <v>0.49935000000000002</v>
      </c>
      <c r="AK45" s="13">
        <v>0.47179599999999999</v>
      </c>
      <c r="AL45" s="38">
        <v>0.404225</v>
      </c>
      <c r="AM45" s="14">
        <v>0.26255699999999998</v>
      </c>
      <c r="AN45" s="13">
        <v>0.37614999999999998</v>
      </c>
      <c r="AO45" s="13">
        <v>0.70445999999999998</v>
      </c>
      <c r="AP45" s="13">
        <v>0.82519100000000001</v>
      </c>
      <c r="AQ45" s="13">
        <v>0.45125500000000002</v>
      </c>
      <c r="AR45" s="13">
        <v>0.62790299999999999</v>
      </c>
      <c r="AS45" s="13">
        <v>0.46752899999999997</v>
      </c>
      <c r="AT45" s="13">
        <v>1.060789</v>
      </c>
      <c r="AU45" s="13">
        <v>0.22825699999999999</v>
      </c>
      <c r="AV45" s="13">
        <v>0.59946999999999995</v>
      </c>
      <c r="AW45" s="18">
        <v>0.51281900000000002</v>
      </c>
      <c r="AX45" s="26">
        <v>0.58281799999999995</v>
      </c>
      <c r="AY45" s="13">
        <v>0.53161700000000001</v>
      </c>
      <c r="AZ45" s="13">
        <v>0.59281200000000001</v>
      </c>
      <c r="BA45" s="13">
        <v>0.74859799999999999</v>
      </c>
      <c r="BB45" s="13">
        <v>1.0849839999999999</v>
      </c>
      <c r="BC45" s="13">
        <v>0.71885399999999999</v>
      </c>
      <c r="BD45" s="13">
        <v>0.86218799999999995</v>
      </c>
      <c r="BE45" s="13">
        <v>0.84018400000000004</v>
      </c>
      <c r="BF45" s="13">
        <v>0.31105500000000003</v>
      </c>
      <c r="BG45" s="13">
        <v>0.40552199999999999</v>
      </c>
      <c r="BH45" s="13">
        <v>0.346192</v>
      </c>
      <c r="BI45" s="13">
        <v>0.26700200000000002</v>
      </c>
      <c r="BJ45" s="26">
        <v>0.162216</v>
      </c>
      <c r="BK45" s="13">
        <v>0.13044500000000001</v>
      </c>
      <c r="BL45" s="13">
        <v>0.51125399999999999</v>
      </c>
      <c r="BM45" s="13">
        <v>0.60071200000000002</v>
      </c>
      <c r="BN45" s="13">
        <v>0.91288499999999995</v>
      </c>
      <c r="BO45" s="13">
        <v>1.324111</v>
      </c>
      <c r="BP45" s="13">
        <v>0.91861700000000002</v>
      </c>
      <c r="BQ45" s="13">
        <v>0.69996400000000003</v>
      </c>
      <c r="BR45" s="13">
        <v>0.78766099999999994</v>
      </c>
      <c r="BS45" s="13">
        <v>0.55365600000000004</v>
      </c>
      <c r="BT45" s="13">
        <v>0.55895499999999998</v>
      </c>
      <c r="BU45" s="18">
        <v>0.49363099999999999</v>
      </c>
      <c r="BV45" s="26">
        <v>0.446689</v>
      </c>
      <c r="BW45" s="13">
        <v>0.12941900000000001</v>
      </c>
      <c r="BX45" s="55">
        <v>0.35264099999999998</v>
      </c>
      <c r="BY45" s="55">
        <v>0.60205500000000001</v>
      </c>
      <c r="BZ45" s="55">
        <v>0.84317799999999998</v>
      </c>
      <c r="CA45" s="56">
        <v>0.40253499999999998</v>
      </c>
      <c r="CB45" s="56">
        <v>0.74883699999999997</v>
      </c>
      <c r="CC45" s="56">
        <v>0.57619600000000004</v>
      </c>
      <c r="CD45" s="56">
        <v>0.64674799999999999</v>
      </c>
      <c r="CE45" s="56">
        <v>1.0102469999999999</v>
      </c>
      <c r="CF45" s="56">
        <v>0.52391100000000002</v>
      </c>
      <c r="CG45" s="56">
        <v>0.214695</v>
      </c>
      <c r="CH45" s="69">
        <v>0.40701399999999999</v>
      </c>
      <c r="CI45" s="73">
        <v>0.22062599999999999</v>
      </c>
      <c r="CJ45" s="73">
        <v>0.11720999999999999</v>
      </c>
      <c r="CK45" s="75">
        <v>0.228716</v>
      </c>
      <c r="CL45" s="56">
        <v>0.18923200000000001</v>
      </c>
      <c r="CM45" s="56">
        <v>0.68912799999999996</v>
      </c>
      <c r="CN45" s="56">
        <v>0.507382</v>
      </c>
      <c r="CO45" s="82">
        <v>0.83538000000000001</v>
      </c>
      <c r="CP45" s="56">
        <v>0.89978800000000003</v>
      </c>
      <c r="CQ45" s="56">
        <v>0.94209799999999999</v>
      </c>
      <c r="CR45" s="82">
        <v>0.65948300000000004</v>
      </c>
      <c r="CS45" s="89">
        <v>0.442635</v>
      </c>
      <c r="CT45" s="70">
        <v>1.0487249999999999</v>
      </c>
      <c r="CU45" s="56">
        <v>1.2412129999999999</v>
      </c>
      <c r="CV45" s="59">
        <v>0.64139100000000004</v>
      </c>
      <c r="CW45" s="95">
        <v>0.848773</v>
      </c>
      <c r="CX45" s="95">
        <v>0.78436899999999998</v>
      </c>
      <c r="CY45" s="59">
        <v>0.97357700000000003</v>
      </c>
      <c r="CZ45" s="95">
        <v>0.33509299999999997</v>
      </c>
      <c r="DA45" s="59">
        <v>0.85003700000000004</v>
      </c>
      <c r="DB45" s="109">
        <v>0.20526900000000001</v>
      </c>
      <c r="DC45" s="115">
        <v>0.85910900000000001</v>
      </c>
      <c r="DD45" s="115">
        <v>0.24295900000000001</v>
      </c>
      <c r="DE45" s="112">
        <v>0.32416400000000001</v>
      </c>
      <c r="DF45" s="70">
        <v>0.51053599999999999</v>
      </c>
      <c r="DG45" s="56"/>
      <c r="DH45" s="59"/>
      <c r="DI45" s="95"/>
      <c r="DJ45" s="95"/>
      <c r="DK45" s="59"/>
      <c r="DL45" s="95"/>
      <c r="DM45" s="59"/>
      <c r="DN45" s="109"/>
      <c r="DO45" s="115"/>
      <c r="DP45" s="115"/>
      <c r="DQ45" s="112"/>
    </row>
    <row r="46" spans="1:121" ht="15" customHeight="1" x14ac:dyDescent="0.2">
      <c r="A46" s="17" t="s">
        <v>36</v>
      </c>
      <c r="B46" s="26">
        <v>1.6116200000000001</v>
      </c>
      <c r="C46" s="13">
        <v>1.1656599999999999</v>
      </c>
      <c r="D46" s="13">
        <v>3.5478519999999998</v>
      </c>
      <c r="E46" s="13">
        <v>1.026683</v>
      </c>
      <c r="F46" s="13">
        <v>0.991147</v>
      </c>
      <c r="G46" s="13">
        <v>1.15726</v>
      </c>
      <c r="H46" s="13">
        <v>0.94339399999999995</v>
      </c>
      <c r="I46" s="13">
        <v>1.2479100000000001</v>
      </c>
      <c r="J46" s="13">
        <v>1.7751209999999999</v>
      </c>
      <c r="K46" s="13">
        <v>0.952484</v>
      </c>
      <c r="L46" s="13">
        <v>1.395975</v>
      </c>
      <c r="M46" s="18">
        <v>1.3853500000000001</v>
      </c>
      <c r="N46" s="26">
        <v>0.92755100000000001</v>
      </c>
      <c r="O46" s="13">
        <v>6.3495100000000004</v>
      </c>
      <c r="P46" s="13">
        <v>0.94579100000000005</v>
      </c>
      <c r="Q46" s="13">
        <v>0.98948999999999998</v>
      </c>
      <c r="R46" s="13">
        <v>0.97622600000000004</v>
      </c>
      <c r="S46" s="13">
        <v>0.78628399999999998</v>
      </c>
      <c r="T46" s="13">
        <v>0.79935</v>
      </c>
      <c r="U46" s="13">
        <v>1.503681</v>
      </c>
      <c r="V46" s="13">
        <v>0.87071900000000002</v>
      </c>
      <c r="W46" s="13">
        <v>2.0216569999999998</v>
      </c>
      <c r="X46" s="13">
        <v>0.60933000000000004</v>
      </c>
      <c r="Y46" s="18">
        <v>1.4597260000000001</v>
      </c>
      <c r="Z46" s="13">
        <v>1.701756</v>
      </c>
      <c r="AA46" s="13">
        <v>0.390735</v>
      </c>
      <c r="AB46" s="13">
        <v>3.636301</v>
      </c>
      <c r="AC46" s="13">
        <v>0.89840699999999996</v>
      </c>
      <c r="AD46" s="13">
        <v>0.664466</v>
      </c>
      <c r="AE46" s="13">
        <v>0.63856900000000005</v>
      </c>
      <c r="AF46" s="13">
        <v>0.84415300000000004</v>
      </c>
      <c r="AG46" s="13">
        <v>1.815064</v>
      </c>
      <c r="AH46" s="13">
        <v>0.69390700000000005</v>
      </c>
      <c r="AI46" s="13">
        <v>0.69119299999999995</v>
      </c>
      <c r="AJ46" s="13">
        <v>1.2646520000000001</v>
      </c>
      <c r="AK46" s="13">
        <v>2.2507060000000001</v>
      </c>
      <c r="AL46" s="38">
        <v>1.2780849999999999</v>
      </c>
      <c r="AM46" s="14">
        <v>0.52371500000000004</v>
      </c>
      <c r="AN46" s="13">
        <v>0.92942100000000005</v>
      </c>
      <c r="AO46" s="13">
        <v>1.14944</v>
      </c>
      <c r="AP46" s="13">
        <v>0.75861299999999998</v>
      </c>
      <c r="AQ46" s="13">
        <v>0.79138699999999995</v>
      </c>
      <c r="AR46" s="13">
        <v>0.93383799999999995</v>
      </c>
      <c r="AS46" s="13">
        <v>1.1445970000000001</v>
      </c>
      <c r="AT46" s="13">
        <v>0.35008299999999998</v>
      </c>
      <c r="AU46" s="13">
        <v>1.170971</v>
      </c>
      <c r="AV46" s="13">
        <v>0.60312900000000003</v>
      </c>
      <c r="AW46" s="18">
        <v>0.67212700000000003</v>
      </c>
      <c r="AX46" s="26">
        <v>0.83417300000000005</v>
      </c>
      <c r="AY46" s="13">
        <v>0.77855799999999997</v>
      </c>
      <c r="AZ46" s="13">
        <v>0.79521200000000003</v>
      </c>
      <c r="BA46" s="13">
        <v>2.0315279999999998</v>
      </c>
      <c r="BB46" s="13">
        <v>0.93046099999999998</v>
      </c>
      <c r="BC46" s="13">
        <v>0.76480499999999996</v>
      </c>
      <c r="BD46" s="13">
        <v>0.992066</v>
      </c>
      <c r="BE46" s="13">
        <v>0.71592800000000001</v>
      </c>
      <c r="BF46" s="13">
        <v>0.77461599999999997</v>
      </c>
      <c r="BG46" s="13">
        <v>1.5947990000000001</v>
      </c>
      <c r="BH46" s="13">
        <v>0.90166299999999999</v>
      </c>
      <c r="BI46" s="13">
        <v>0.76853199999999999</v>
      </c>
      <c r="BJ46" s="26">
        <v>0.74347399999999997</v>
      </c>
      <c r="BK46" s="13">
        <v>1.032157</v>
      </c>
      <c r="BL46" s="13">
        <v>0.93213500000000005</v>
      </c>
      <c r="BM46" s="13">
        <v>0.59499400000000002</v>
      </c>
      <c r="BN46" s="13">
        <v>0.50832699999999997</v>
      </c>
      <c r="BO46" s="13">
        <v>1.379019</v>
      </c>
      <c r="BP46" s="13">
        <v>1.4081920000000001</v>
      </c>
      <c r="BQ46" s="13">
        <v>1.576889</v>
      </c>
      <c r="BR46" s="13">
        <v>0.530663</v>
      </c>
      <c r="BS46" s="13">
        <v>1.468242</v>
      </c>
      <c r="BT46" s="13">
        <v>1.3239110000000001</v>
      </c>
      <c r="BU46" s="18">
        <v>1.636908</v>
      </c>
      <c r="BV46" s="26">
        <v>1.3978699999999999</v>
      </c>
      <c r="BW46" s="13">
        <v>0.67145200000000005</v>
      </c>
      <c r="BX46" s="55">
        <v>0.94309399999999999</v>
      </c>
      <c r="BY46" s="55">
        <v>0.89162699999999995</v>
      </c>
      <c r="BZ46" s="55">
        <v>0.79231600000000002</v>
      </c>
      <c r="CA46" s="56">
        <v>2.0031530000000002</v>
      </c>
      <c r="CB46" s="56">
        <v>1.1652119999999999</v>
      </c>
      <c r="CC46" s="56">
        <v>0.534084</v>
      </c>
      <c r="CD46" s="56">
        <v>1.2785420000000001</v>
      </c>
      <c r="CE46" s="56">
        <v>0.61168699999999998</v>
      </c>
      <c r="CF46" s="56">
        <v>1.1383559999999999</v>
      </c>
      <c r="CG46" s="56">
        <v>0.89292300000000002</v>
      </c>
      <c r="CH46" s="69">
        <v>6.5066300000000004</v>
      </c>
      <c r="CI46" s="73">
        <v>0.29777900000000002</v>
      </c>
      <c r="CJ46" s="73">
        <v>1.3488059999999999</v>
      </c>
      <c r="CK46" s="75">
        <v>0.95103199999999999</v>
      </c>
      <c r="CL46" s="56">
        <v>0.87372899999999998</v>
      </c>
      <c r="CM46" s="56">
        <v>1.28471</v>
      </c>
      <c r="CN46" s="56">
        <v>0.82819299999999996</v>
      </c>
      <c r="CO46" s="82">
        <v>2.293736</v>
      </c>
      <c r="CP46" s="56">
        <v>1.4571769999999999</v>
      </c>
      <c r="CQ46" s="56">
        <v>1.2444170000000001</v>
      </c>
      <c r="CR46" s="82">
        <v>10.249413000000001</v>
      </c>
      <c r="CS46" s="89">
        <v>1.0929230000000001</v>
      </c>
      <c r="CT46" s="70">
        <v>1.0540510000000001</v>
      </c>
      <c r="CU46" s="56">
        <v>0.75256699999999999</v>
      </c>
      <c r="CV46" s="59">
        <v>1.3579460000000001</v>
      </c>
      <c r="CW46" s="95">
        <v>1.0920049999999999</v>
      </c>
      <c r="CX46" s="95">
        <v>1.013738</v>
      </c>
      <c r="CY46" s="59">
        <v>1.3265899999999999</v>
      </c>
      <c r="CZ46" s="95">
        <v>1.2617700000000001</v>
      </c>
      <c r="DA46" s="59">
        <v>1.325207</v>
      </c>
      <c r="DB46" s="109">
        <v>1.699365</v>
      </c>
      <c r="DC46" s="115">
        <v>0.87422100000000003</v>
      </c>
      <c r="DD46" s="59">
        <v>0.98511199999999999</v>
      </c>
      <c r="DE46" s="106">
        <v>0.87957399999999997</v>
      </c>
      <c r="DF46" s="70">
        <v>1.2602519999999999</v>
      </c>
      <c r="DG46" s="56"/>
      <c r="DH46" s="59"/>
      <c r="DI46" s="95"/>
      <c r="DJ46" s="95"/>
      <c r="DK46" s="59"/>
      <c r="DL46" s="95"/>
      <c r="DM46" s="59"/>
      <c r="DN46" s="109"/>
      <c r="DO46" s="115"/>
      <c r="DP46" s="59"/>
      <c r="DQ46" s="106"/>
    </row>
    <row r="47" spans="1:121" ht="15" customHeight="1" x14ac:dyDescent="0.2">
      <c r="A47" s="17" t="s">
        <v>74</v>
      </c>
      <c r="B47" s="26">
        <v>2.5279989999999999</v>
      </c>
      <c r="C47" s="13">
        <v>3.0441739999999999</v>
      </c>
      <c r="D47" s="13">
        <v>1.5383199999999999</v>
      </c>
      <c r="E47" s="13">
        <v>1.975447</v>
      </c>
      <c r="F47" s="13">
        <v>3.5496270000000001</v>
      </c>
      <c r="G47" s="13">
        <v>4.4056110000000004</v>
      </c>
      <c r="H47" s="13">
        <v>3.8903150000000002</v>
      </c>
      <c r="I47" s="13">
        <v>4.0653290000000002</v>
      </c>
      <c r="J47" s="13">
        <v>4.1308069999999999</v>
      </c>
      <c r="K47" s="13">
        <v>2.327464</v>
      </c>
      <c r="L47" s="13">
        <v>2.326368</v>
      </c>
      <c r="M47" s="18">
        <v>2.441713</v>
      </c>
      <c r="N47" s="26">
        <v>3.0584129999999998</v>
      </c>
      <c r="O47" s="13">
        <v>2.5726019999999998</v>
      </c>
      <c r="P47" s="13">
        <v>1.9077519999999999</v>
      </c>
      <c r="Q47" s="13">
        <v>2.1242909999999999</v>
      </c>
      <c r="R47" s="13">
        <v>1.5648169999999999</v>
      </c>
      <c r="S47" s="13">
        <v>2.474656</v>
      </c>
      <c r="T47" s="13">
        <v>1.7184600000000001</v>
      </c>
      <c r="U47" s="13">
        <v>1.9641649999999999</v>
      </c>
      <c r="V47" s="13">
        <v>1.6957739999999999</v>
      </c>
      <c r="W47" s="13">
        <v>1.771852</v>
      </c>
      <c r="X47" s="13">
        <v>2.2893029999999999</v>
      </c>
      <c r="Y47" s="18">
        <v>1.625024</v>
      </c>
      <c r="Z47" s="13">
        <v>2.811086</v>
      </c>
      <c r="AA47" s="13">
        <v>1.003452</v>
      </c>
      <c r="AB47" s="13">
        <v>1.9022410000000001</v>
      </c>
      <c r="AC47" s="13">
        <v>1.4276530000000001</v>
      </c>
      <c r="AD47" s="13">
        <v>2.0020060000000002</v>
      </c>
      <c r="AE47" s="13">
        <v>1.1709940000000001</v>
      </c>
      <c r="AF47" s="13">
        <v>1.829442</v>
      </c>
      <c r="AG47" s="13">
        <v>1.827523</v>
      </c>
      <c r="AH47" s="13">
        <v>1.6545099999999999</v>
      </c>
      <c r="AI47" s="13">
        <v>1.3240719999999999</v>
      </c>
      <c r="AJ47" s="13">
        <v>2.077086</v>
      </c>
      <c r="AK47" s="13">
        <v>1.4908520000000001</v>
      </c>
      <c r="AL47" s="38">
        <v>2.117483</v>
      </c>
      <c r="AM47" s="14">
        <v>1.6377200000000001</v>
      </c>
      <c r="AN47" s="13">
        <v>1.6653819999999999</v>
      </c>
      <c r="AO47" s="13">
        <v>1.4805459999999999</v>
      </c>
      <c r="AP47" s="13">
        <v>2.550678</v>
      </c>
      <c r="AQ47" s="13">
        <v>2.3526129999999998</v>
      </c>
      <c r="AR47" s="13">
        <v>1.343545</v>
      </c>
      <c r="AS47" s="13">
        <v>2.0540159999999998</v>
      </c>
      <c r="AT47" s="13">
        <v>1.556181</v>
      </c>
      <c r="AU47" s="13">
        <v>2.1352199999999999</v>
      </c>
      <c r="AV47" s="13">
        <v>2.667834</v>
      </c>
      <c r="AW47" s="18">
        <v>1.7472510000000001</v>
      </c>
      <c r="AX47" s="26">
        <v>3.1290260000000001</v>
      </c>
      <c r="AY47" s="13">
        <v>1.2727679999999999</v>
      </c>
      <c r="AZ47" s="13">
        <v>1.537587</v>
      </c>
      <c r="BA47" s="13">
        <v>1.8992629999999999</v>
      </c>
      <c r="BB47" s="13">
        <v>1.9148320000000001</v>
      </c>
      <c r="BC47" s="13">
        <v>1.2409460000000001</v>
      </c>
      <c r="BD47" s="13">
        <v>2.1866319999999999</v>
      </c>
      <c r="BE47" s="13">
        <v>1.4528000000000001</v>
      </c>
      <c r="BF47" s="13">
        <v>1.6388480000000001</v>
      </c>
      <c r="BG47" s="13">
        <v>2.0074770000000002</v>
      </c>
      <c r="BH47" s="13">
        <v>2.1126079999999998</v>
      </c>
      <c r="BI47" s="13">
        <v>2.4713020000000001</v>
      </c>
      <c r="BJ47" s="26">
        <v>2.01979</v>
      </c>
      <c r="BK47" s="13">
        <v>1.6960200000000001</v>
      </c>
      <c r="BL47" s="13">
        <v>2.881815</v>
      </c>
      <c r="BM47" s="13">
        <v>9.0875179999999993</v>
      </c>
      <c r="BN47" s="13">
        <v>20.962530999999998</v>
      </c>
      <c r="BO47" s="13">
        <v>14.397304</v>
      </c>
      <c r="BP47" s="13">
        <v>11.01398</v>
      </c>
      <c r="BQ47" s="13">
        <v>14.242380000000001</v>
      </c>
      <c r="BR47" s="13">
        <v>10.29954</v>
      </c>
      <c r="BS47" s="13">
        <v>17.783529999999999</v>
      </c>
      <c r="BT47" s="13">
        <v>4.9022680000000003</v>
      </c>
      <c r="BU47" s="18">
        <v>7.5019780000000003</v>
      </c>
      <c r="BV47" s="26">
        <v>3.1448010000000002</v>
      </c>
      <c r="BW47" s="13">
        <v>2.2861769999999999</v>
      </c>
      <c r="BX47" s="55">
        <v>1.9151879999999999</v>
      </c>
      <c r="BY47" s="55">
        <v>2.8195969999999999</v>
      </c>
      <c r="BZ47" s="55">
        <v>2.6923050000000002</v>
      </c>
      <c r="CA47" s="56">
        <v>1.738445</v>
      </c>
      <c r="CB47" s="56">
        <v>3.2153559999999999</v>
      </c>
      <c r="CC47" s="56">
        <v>2.2786149999999998</v>
      </c>
      <c r="CD47" s="56">
        <v>11.341514999999999</v>
      </c>
      <c r="CE47" s="56">
        <v>2.4195549999999999</v>
      </c>
      <c r="CF47" s="56">
        <v>1.810624</v>
      </c>
      <c r="CG47" s="56">
        <v>3.684761</v>
      </c>
      <c r="CH47" s="69">
        <v>3.8605990000000001</v>
      </c>
      <c r="CI47" s="73">
        <v>1.8235870000000001</v>
      </c>
      <c r="CJ47" s="73">
        <v>2.873129</v>
      </c>
      <c r="CK47" s="75">
        <v>3.1018620000000001</v>
      </c>
      <c r="CL47" s="56">
        <v>18.643698000000001</v>
      </c>
      <c r="CM47" s="56">
        <v>2.449487</v>
      </c>
      <c r="CN47" s="56">
        <v>2.3584109999999998</v>
      </c>
      <c r="CO47" s="82">
        <v>2.608212</v>
      </c>
      <c r="CP47" s="56">
        <v>3.107952</v>
      </c>
      <c r="CQ47" s="56">
        <v>2.325053</v>
      </c>
      <c r="CR47" s="82">
        <v>4.9184369999999999</v>
      </c>
      <c r="CS47" s="89">
        <v>3.1708249999999998</v>
      </c>
      <c r="CT47" s="70">
        <v>1.863351</v>
      </c>
      <c r="CU47" s="56">
        <v>2.2934510000000001</v>
      </c>
      <c r="CV47" s="59">
        <v>2.3478020000000002</v>
      </c>
      <c r="CW47" s="95">
        <v>2.5272890000000001</v>
      </c>
      <c r="CX47" s="95">
        <v>1.4334070000000001</v>
      </c>
      <c r="CY47" s="59">
        <v>2.0045299999999999</v>
      </c>
      <c r="CZ47" s="95">
        <v>1.949184</v>
      </c>
      <c r="DA47" s="59">
        <v>1.3952359999999999</v>
      </c>
      <c r="DB47" s="109">
        <v>1.439872</v>
      </c>
      <c r="DC47" s="115">
        <v>1.6177589999999999</v>
      </c>
      <c r="DD47" s="115">
        <v>2.1484960000000002</v>
      </c>
      <c r="DE47" s="112">
        <v>2.5738340000000002</v>
      </c>
      <c r="DF47" s="70">
        <v>2.1563590000000001</v>
      </c>
      <c r="DG47" s="56"/>
      <c r="DH47" s="59"/>
      <c r="DI47" s="95"/>
      <c r="DJ47" s="95"/>
      <c r="DK47" s="59"/>
      <c r="DL47" s="95"/>
      <c r="DM47" s="59"/>
      <c r="DN47" s="109"/>
      <c r="DO47" s="115"/>
      <c r="DP47" s="115"/>
      <c r="DQ47" s="112"/>
    </row>
    <row r="48" spans="1:121" ht="15" customHeight="1" x14ac:dyDescent="0.2">
      <c r="A48" s="17" t="s">
        <v>37</v>
      </c>
      <c r="B48" s="26">
        <v>0.60343999999999998</v>
      </c>
      <c r="C48" s="13">
        <v>1.1645620000000001</v>
      </c>
      <c r="D48" s="13">
        <v>1.2635609999999999</v>
      </c>
      <c r="E48" s="13">
        <v>0.33242500000000003</v>
      </c>
      <c r="F48" s="13">
        <v>0.72196899999999997</v>
      </c>
      <c r="G48" s="13">
        <v>0.99275400000000003</v>
      </c>
      <c r="H48" s="13">
        <v>0.56725700000000001</v>
      </c>
      <c r="I48" s="13">
        <v>0.32402500000000001</v>
      </c>
      <c r="J48" s="13">
        <v>1.494753</v>
      </c>
      <c r="K48" s="13">
        <v>0.27680100000000002</v>
      </c>
      <c r="L48" s="13">
        <v>0.797045</v>
      </c>
      <c r="M48" s="18">
        <v>0.40415800000000002</v>
      </c>
      <c r="N48" s="26">
        <v>0.49795200000000001</v>
      </c>
      <c r="O48" s="13">
        <v>0.42038900000000001</v>
      </c>
      <c r="P48" s="13">
        <v>0.61838700000000002</v>
      </c>
      <c r="Q48" s="13">
        <v>0.69993499999999997</v>
      </c>
      <c r="R48" s="13">
        <v>0.68546799999999997</v>
      </c>
      <c r="S48" s="13">
        <v>1.0506740000000001</v>
      </c>
      <c r="T48" s="13">
        <v>0.216451</v>
      </c>
      <c r="U48" s="13">
        <v>0.35466700000000001</v>
      </c>
      <c r="V48" s="13">
        <v>0.47666500000000001</v>
      </c>
      <c r="W48" s="13">
        <v>0.280165</v>
      </c>
      <c r="X48" s="13">
        <v>0.325021</v>
      </c>
      <c r="Y48" s="18">
        <v>0.61010799999999998</v>
      </c>
      <c r="Z48" s="13">
        <v>0.92490899999999998</v>
      </c>
      <c r="AA48" s="13">
        <v>0.477987</v>
      </c>
      <c r="AB48" s="13">
        <v>0.36273899999999998</v>
      </c>
      <c r="AC48" s="13">
        <v>0.72429600000000005</v>
      </c>
      <c r="AD48" s="13">
        <v>0.53038700000000005</v>
      </c>
      <c r="AE48" s="13">
        <v>0.46683200000000002</v>
      </c>
      <c r="AF48" s="13">
        <v>0.17741999999999999</v>
      </c>
      <c r="AG48" s="13">
        <v>0.67089900000000002</v>
      </c>
      <c r="AH48" s="13">
        <v>0.55657400000000001</v>
      </c>
      <c r="AI48" s="13">
        <v>0.55671199999999998</v>
      </c>
      <c r="AJ48" s="13">
        <v>1.440917</v>
      </c>
      <c r="AK48" s="13">
        <v>0.46984100000000001</v>
      </c>
      <c r="AL48" s="38">
        <v>0.96064899999999998</v>
      </c>
      <c r="AM48" s="14">
        <v>0.64124899999999996</v>
      </c>
      <c r="AN48" s="13">
        <v>0.65849899999999995</v>
      </c>
      <c r="AO48" s="13">
        <v>0.70325599999999999</v>
      </c>
      <c r="AP48" s="13">
        <v>1.0828530000000001</v>
      </c>
      <c r="AQ48" s="13">
        <v>0.45804499999999998</v>
      </c>
      <c r="AR48" s="13">
        <v>0.90656400000000004</v>
      </c>
      <c r="AS48" s="13">
        <v>1.678185</v>
      </c>
      <c r="AT48" s="13">
        <v>0.72141</v>
      </c>
      <c r="AU48" s="13">
        <v>0.30969200000000002</v>
      </c>
      <c r="AV48" s="13">
        <v>0.39604600000000001</v>
      </c>
      <c r="AW48" s="18">
        <v>0.64778000000000002</v>
      </c>
      <c r="AX48" s="26">
        <v>1.1964159999999999</v>
      </c>
      <c r="AY48" s="13">
        <v>0.75978500000000004</v>
      </c>
      <c r="AZ48" s="13">
        <v>1.0992679999999999</v>
      </c>
      <c r="BA48" s="13">
        <v>1.1984379999999999</v>
      </c>
      <c r="BB48" s="13">
        <v>0.60165100000000005</v>
      </c>
      <c r="BC48" s="13">
        <v>0.26837800000000001</v>
      </c>
      <c r="BD48" s="13">
        <v>0.92196500000000003</v>
      </c>
      <c r="BE48" s="13">
        <v>1.0607070000000001</v>
      </c>
      <c r="BF48" s="13">
        <v>0.39807500000000001</v>
      </c>
      <c r="BG48" s="13">
        <v>105.010487</v>
      </c>
      <c r="BH48" s="13">
        <v>135.497061</v>
      </c>
      <c r="BI48" s="13">
        <v>101.178017</v>
      </c>
      <c r="BJ48" s="26">
        <v>0.58823000000000003</v>
      </c>
      <c r="BK48" s="13">
        <v>94.567307</v>
      </c>
      <c r="BL48" s="13">
        <v>0.93311100000000002</v>
      </c>
      <c r="BM48" s="13">
        <v>0.57602900000000001</v>
      </c>
      <c r="BN48" s="13">
        <v>0.27032800000000001</v>
      </c>
      <c r="BO48" s="13">
        <v>64.753577000000007</v>
      </c>
      <c r="BP48" s="13">
        <v>90.555284</v>
      </c>
      <c r="BQ48" s="13">
        <v>0.42199799999999998</v>
      </c>
      <c r="BR48" s="13">
        <v>0.41953400000000002</v>
      </c>
      <c r="BS48" s="13">
        <v>58.441490999999999</v>
      </c>
      <c r="BT48" s="13">
        <v>0.209367</v>
      </c>
      <c r="BU48" s="18">
        <v>1.1043210000000001</v>
      </c>
      <c r="BV48" s="26">
        <v>70.724800999999999</v>
      </c>
      <c r="BW48" s="13">
        <v>76.080652999999998</v>
      </c>
      <c r="BX48" s="55">
        <v>1.389178</v>
      </c>
      <c r="BY48" s="55">
        <v>0.88343000000000005</v>
      </c>
      <c r="BZ48" s="55">
        <v>0.87708600000000003</v>
      </c>
      <c r="CA48" s="56">
        <v>0.58664099999999997</v>
      </c>
      <c r="CB48" s="56">
        <v>0.299149</v>
      </c>
      <c r="CC48" s="56">
        <v>0.78374299999999997</v>
      </c>
      <c r="CD48" s="56">
        <v>0.115231</v>
      </c>
      <c r="CE48" s="56">
        <v>0.29602200000000001</v>
      </c>
      <c r="CF48" s="56">
        <v>0.86286200000000002</v>
      </c>
      <c r="CG48" s="56">
        <v>105.118421</v>
      </c>
      <c r="CH48" s="69">
        <v>0.67872299999999997</v>
      </c>
      <c r="CI48" s="73">
        <v>1.5096560000000001</v>
      </c>
      <c r="CJ48" s="73">
        <v>1.147097</v>
      </c>
      <c r="CK48" s="75">
        <v>168.97628700000001</v>
      </c>
      <c r="CL48" s="56">
        <v>0.70146200000000003</v>
      </c>
      <c r="CM48" s="56">
        <v>336.91228899999999</v>
      </c>
      <c r="CN48" s="56">
        <v>0.40401700000000002</v>
      </c>
      <c r="CO48" s="82">
        <v>148.73888400000001</v>
      </c>
      <c r="CP48" s="56">
        <v>143.684999</v>
      </c>
      <c r="CQ48" s="56">
        <v>435.94967400000002</v>
      </c>
      <c r="CR48" s="82">
        <v>174.887067</v>
      </c>
      <c r="CS48" s="89">
        <v>130.80887799999999</v>
      </c>
      <c r="CT48" s="70">
        <v>148.972702</v>
      </c>
      <c r="CU48" s="56">
        <v>400.119665</v>
      </c>
      <c r="CV48" s="59">
        <v>1.5349429999999999</v>
      </c>
      <c r="CW48" s="95">
        <v>119.9182</v>
      </c>
      <c r="CX48" s="95">
        <v>143.925299</v>
      </c>
      <c r="CY48" s="59">
        <v>28.591422999999999</v>
      </c>
      <c r="CZ48" s="95">
        <v>1.1864950000000001</v>
      </c>
      <c r="DA48" s="59">
        <v>0.33319700000000002</v>
      </c>
      <c r="DB48" s="109">
        <v>175.885603</v>
      </c>
      <c r="DC48" s="115">
        <v>1.35466</v>
      </c>
      <c r="DD48" s="115">
        <v>36.050114999999998</v>
      </c>
      <c r="DE48" s="112">
        <v>113.504063</v>
      </c>
      <c r="DF48" s="70">
        <v>1.129842</v>
      </c>
      <c r="DG48" s="56"/>
      <c r="DH48" s="59"/>
      <c r="DI48" s="95"/>
      <c r="DJ48" s="95"/>
      <c r="DK48" s="59"/>
      <c r="DL48" s="95"/>
      <c r="DM48" s="59"/>
      <c r="DN48" s="109"/>
      <c r="DO48" s="115"/>
      <c r="DP48" s="115"/>
      <c r="DQ48" s="112"/>
    </row>
    <row r="49" spans="1:121" ht="15" customHeight="1" x14ac:dyDescent="0.2">
      <c r="A49" s="121" t="s">
        <v>28</v>
      </c>
      <c r="B49" s="122" t="s">
        <v>58</v>
      </c>
      <c r="C49" s="123" t="s">
        <v>58</v>
      </c>
      <c r="D49" s="123" t="s">
        <v>58</v>
      </c>
      <c r="E49" s="123" t="s">
        <v>58</v>
      </c>
      <c r="F49" s="123" t="s">
        <v>58</v>
      </c>
      <c r="G49" s="123" t="s">
        <v>58</v>
      </c>
      <c r="H49" s="123" t="s">
        <v>58</v>
      </c>
      <c r="I49" s="123" t="s">
        <v>58</v>
      </c>
      <c r="J49" s="123" t="s">
        <v>58</v>
      </c>
      <c r="K49" s="123" t="s">
        <v>58</v>
      </c>
      <c r="L49" s="123" t="s">
        <v>58</v>
      </c>
      <c r="M49" s="124" t="s">
        <v>58</v>
      </c>
      <c r="N49" s="123" t="s">
        <v>58</v>
      </c>
      <c r="O49" s="123" t="s">
        <v>58</v>
      </c>
      <c r="P49" s="123" t="s">
        <v>58</v>
      </c>
      <c r="Q49" s="123" t="s">
        <v>58</v>
      </c>
      <c r="R49" s="123" t="s">
        <v>58</v>
      </c>
      <c r="S49" s="123" t="s">
        <v>58</v>
      </c>
      <c r="T49" s="123" t="s">
        <v>58</v>
      </c>
      <c r="U49" s="123" t="s">
        <v>58</v>
      </c>
      <c r="V49" s="123" t="s">
        <v>58</v>
      </c>
      <c r="W49" s="123" t="s">
        <v>58</v>
      </c>
      <c r="X49" s="123" t="s">
        <v>58</v>
      </c>
      <c r="Y49" s="124" t="s">
        <v>58</v>
      </c>
      <c r="Z49" s="123" t="s">
        <v>58</v>
      </c>
      <c r="AA49" s="123" t="s">
        <v>58</v>
      </c>
      <c r="AB49" s="123" t="s">
        <v>58</v>
      </c>
      <c r="AC49" s="123" t="s">
        <v>58</v>
      </c>
      <c r="AD49" s="123" t="s">
        <v>58</v>
      </c>
      <c r="AE49" s="123" t="s">
        <v>58</v>
      </c>
      <c r="AF49" s="123" t="s">
        <v>58</v>
      </c>
      <c r="AG49" s="123" t="s">
        <v>58</v>
      </c>
      <c r="AH49" s="123" t="s">
        <v>58</v>
      </c>
      <c r="AI49" s="123" t="s">
        <v>58</v>
      </c>
      <c r="AJ49" s="123" t="s">
        <v>58</v>
      </c>
      <c r="AK49" s="124" t="s">
        <v>58</v>
      </c>
      <c r="AL49" s="123" t="s">
        <v>58</v>
      </c>
      <c r="AM49" s="123" t="s">
        <v>58</v>
      </c>
      <c r="AN49" s="123" t="s">
        <v>58</v>
      </c>
      <c r="AO49" s="123" t="s">
        <v>58</v>
      </c>
      <c r="AP49" s="123" t="s">
        <v>58</v>
      </c>
      <c r="AQ49" s="123" t="s">
        <v>58</v>
      </c>
      <c r="AR49" s="123" t="s">
        <v>58</v>
      </c>
      <c r="AS49" s="123" t="s">
        <v>58</v>
      </c>
      <c r="AT49" s="123" t="s">
        <v>58</v>
      </c>
      <c r="AU49" s="123" t="s">
        <v>58</v>
      </c>
      <c r="AV49" s="123" t="s">
        <v>58</v>
      </c>
      <c r="AW49" s="124" t="s">
        <v>58</v>
      </c>
      <c r="AX49" s="123" t="s">
        <v>58</v>
      </c>
      <c r="AY49" s="123" t="s">
        <v>58</v>
      </c>
      <c r="AZ49" s="123" t="s">
        <v>58</v>
      </c>
      <c r="BA49" s="123" t="s">
        <v>58</v>
      </c>
      <c r="BB49" s="123" t="s">
        <v>58</v>
      </c>
      <c r="BC49" s="123" t="s">
        <v>58</v>
      </c>
      <c r="BD49" s="123" t="s">
        <v>58</v>
      </c>
      <c r="BE49" s="123" t="s">
        <v>58</v>
      </c>
      <c r="BF49" s="123" t="s">
        <v>58</v>
      </c>
      <c r="BG49" s="123" t="s">
        <v>58</v>
      </c>
      <c r="BH49" s="123" t="s">
        <v>58</v>
      </c>
      <c r="BI49" s="124" t="s">
        <v>58</v>
      </c>
      <c r="BJ49" s="123" t="s">
        <v>58</v>
      </c>
      <c r="BK49" s="123" t="s">
        <v>58</v>
      </c>
      <c r="BL49" s="123" t="s">
        <v>58</v>
      </c>
      <c r="BM49" s="123" t="s">
        <v>58</v>
      </c>
      <c r="BN49" s="123" t="s">
        <v>58</v>
      </c>
      <c r="BO49" s="123" t="s">
        <v>58</v>
      </c>
      <c r="BP49" s="123" t="s">
        <v>58</v>
      </c>
      <c r="BQ49" s="123" t="s">
        <v>58</v>
      </c>
      <c r="BR49" s="123" t="s">
        <v>58</v>
      </c>
      <c r="BS49" s="123" t="s">
        <v>58</v>
      </c>
      <c r="BT49" s="123" t="s">
        <v>58</v>
      </c>
      <c r="BU49" s="124" t="s">
        <v>58</v>
      </c>
      <c r="BV49" s="125">
        <v>5.9506629999999996</v>
      </c>
      <c r="BW49" s="126">
        <v>10.979658000000001</v>
      </c>
      <c r="BX49" s="127">
        <v>8.6248330000000006</v>
      </c>
      <c r="BY49" s="127">
        <v>8.0747129999999991</v>
      </c>
      <c r="BZ49" s="127">
        <v>7.0690819999999999</v>
      </c>
      <c r="CA49" s="128">
        <v>5.739198</v>
      </c>
      <c r="CB49" s="128">
        <v>13.005300999999999</v>
      </c>
      <c r="CC49" s="128">
        <v>6.1318029999999997</v>
      </c>
      <c r="CD49" s="128">
        <v>9.6021249999999991</v>
      </c>
      <c r="CE49" s="128">
        <v>5.4139379999999999</v>
      </c>
      <c r="CF49" s="128">
        <v>6.9777829999999996</v>
      </c>
      <c r="CG49" s="128">
        <v>6.1947279999999996</v>
      </c>
      <c r="CH49" s="129">
        <v>8.0210209999999993</v>
      </c>
      <c r="CI49" s="130">
        <v>7.8013180000000002</v>
      </c>
      <c r="CJ49" s="130">
        <v>5.9248409999999998</v>
      </c>
      <c r="CK49" s="131">
        <v>6.1631609999999997</v>
      </c>
      <c r="CL49" s="128">
        <v>9.9586109999999994</v>
      </c>
      <c r="CM49" s="128">
        <v>4.781917</v>
      </c>
      <c r="CN49" s="128">
        <v>39.669649</v>
      </c>
      <c r="CO49" s="132">
        <v>45.137213000000003</v>
      </c>
      <c r="CP49" s="128">
        <v>6.6792879999999997</v>
      </c>
      <c r="CQ49" s="128">
        <v>5.7555719999999999</v>
      </c>
      <c r="CR49" s="132">
        <v>4.892423</v>
      </c>
      <c r="CS49" s="133">
        <v>8.5836889999999997</v>
      </c>
      <c r="CT49" s="134">
        <v>22.235019000000001</v>
      </c>
      <c r="CU49" s="128">
        <v>7.5727380000000002</v>
      </c>
      <c r="CV49" s="135">
        <v>4.6703260000000002</v>
      </c>
      <c r="CW49" s="136">
        <v>5.883972</v>
      </c>
      <c r="CX49" s="136">
        <v>5.0054449999999999</v>
      </c>
      <c r="CY49" s="135">
        <v>4.3124719999999996</v>
      </c>
      <c r="CZ49" s="136">
        <v>22.150672</v>
      </c>
      <c r="DA49" s="135">
        <v>7.1209540000000002</v>
      </c>
      <c r="DB49" s="137">
        <v>5.6266670000000003</v>
      </c>
      <c r="DC49" s="138">
        <v>43.382345999999998</v>
      </c>
      <c r="DD49" s="138">
        <v>7.0414940000000001</v>
      </c>
      <c r="DE49" s="139">
        <v>5.5594580000000002</v>
      </c>
      <c r="DF49" s="134">
        <v>6.6589229999999997</v>
      </c>
      <c r="DG49" s="128"/>
      <c r="DH49" s="135"/>
      <c r="DI49" s="136"/>
      <c r="DJ49" s="136"/>
      <c r="DK49" s="135"/>
      <c r="DL49" s="136"/>
      <c r="DM49" s="135"/>
      <c r="DN49" s="137"/>
      <c r="DO49" s="138"/>
      <c r="DP49" s="138"/>
      <c r="DQ49" s="139"/>
    </row>
    <row r="50" spans="1:121" ht="15" customHeight="1" x14ac:dyDescent="0.2">
      <c r="A50" s="54" t="s">
        <v>45</v>
      </c>
      <c r="B50" s="125">
        <v>36.525131999999999</v>
      </c>
      <c r="C50" s="126">
        <v>16.995239999999999</v>
      </c>
      <c r="D50" s="126">
        <v>23.809829000000001</v>
      </c>
      <c r="E50" s="126">
        <v>29.959164000000001</v>
      </c>
      <c r="F50" s="126">
        <v>37.476759999999999</v>
      </c>
      <c r="G50" s="126">
        <v>39.345213999999999</v>
      </c>
      <c r="H50" s="126">
        <v>25.592403999999998</v>
      </c>
      <c r="I50" s="126">
        <v>21.479733</v>
      </c>
      <c r="J50" s="126">
        <v>147.66773800000001</v>
      </c>
      <c r="K50" s="126">
        <v>26.823892000000001</v>
      </c>
      <c r="L50" s="126">
        <v>28.835028999999999</v>
      </c>
      <c r="M50" s="140">
        <v>37.669646999999998</v>
      </c>
      <c r="N50" s="125">
        <v>37.172930999999998</v>
      </c>
      <c r="O50" s="126">
        <v>23.836109</v>
      </c>
      <c r="P50" s="126">
        <v>25.152412000000002</v>
      </c>
      <c r="Q50" s="126">
        <v>41.188715999999999</v>
      </c>
      <c r="R50" s="126">
        <v>24.629114999999999</v>
      </c>
      <c r="S50" s="126">
        <v>30.149795000000001</v>
      </c>
      <c r="T50" s="126">
        <v>20.950201</v>
      </c>
      <c r="U50" s="126">
        <v>56.615779000000003</v>
      </c>
      <c r="V50" s="126">
        <v>25.066364</v>
      </c>
      <c r="W50" s="126">
        <v>44.21566</v>
      </c>
      <c r="X50" s="126">
        <v>58.619774</v>
      </c>
      <c r="Y50" s="140">
        <v>38.881095000000002</v>
      </c>
      <c r="Z50" s="126">
        <v>36.373702999999999</v>
      </c>
      <c r="AA50" s="126">
        <v>65.651915000000002</v>
      </c>
      <c r="AB50" s="126">
        <v>65.255996999999994</v>
      </c>
      <c r="AC50" s="126">
        <v>30.205266000000002</v>
      </c>
      <c r="AD50" s="126">
        <v>25.221568999999999</v>
      </c>
      <c r="AE50" s="126">
        <v>26.996293999999999</v>
      </c>
      <c r="AF50" s="126">
        <v>25.605069</v>
      </c>
      <c r="AG50" s="126">
        <v>26.576105999999999</v>
      </c>
      <c r="AH50" s="126">
        <v>19.451139999999999</v>
      </c>
      <c r="AI50" s="126">
        <v>27.219586</v>
      </c>
      <c r="AJ50" s="126">
        <v>17.704775000000001</v>
      </c>
      <c r="AK50" s="126">
        <v>36.382278999999997</v>
      </c>
      <c r="AL50" s="141">
        <v>15.701461</v>
      </c>
      <c r="AM50" s="142">
        <v>19.316571</v>
      </c>
      <c r="AN50" s="126">
        <v>22.147527</v>
      </c>
      <c r="AO50" s="126">
        <v>47.321562</v>
      </c>
      <c r="AP50" s="126">
        <v>23.514847</v>
      </c>
      <c r="AQ50" s="126">
        <v>49.696002</v>
      </c>
      <c r="AR50" s="126">
        <v>32.662556000000002</v>
      </c>
      <c r="AS50" s="126">
        <v>67.478385000000003</v>
      </c>
      <c r="AT50" s="126">
        <v>69.679649999999995</v>
      </c>
      <c r="AU50" s="126">
        <v>74.244715999999997</v>
      </c>
      <c r="AV50" s="126">
        <v>30.022632000000002</v>
      </c>
      <c r="AW50" s="140">
        <v>35.477314</v>
      </c>
      <c r="AX50" s="125">
        <v>30.580231999999999</v>
      </c>
      <c r="AY50" s="126">
        <v>24.483827000000002</v>
      </c>
      <c r="AZ50" s="126">
        <v>30.450658000000001</v>
      </c>
      <c r="BA50" s="126">
        <v>26.215824999999999</v>
      </c>
      <c r="BB50" s="126">
        <v>65.921109999999999</v>
      </c>
      <c r="BC50" s="126">
        <v>25.615779</v>
      </c>
      <c r="BD50" s="126">
        <v>35.041747000000001</v>
      </c>
      <c r="BE50" s="126">
        <v>43.411217000000001</v>
      </c>
      <c r="BF50" s="126">
        <v>35.287163999999997</v>
      </c>
      <c r="BG50" s="126">
        <v>28.563286999999999</v>
      </c>
      <c r="BH50" s="126">
        <v>64.086291000000003</v>
      </c>
      <c r="BI50" s="126">
        <v>30.683767</v>
      </c>
      <c r="BJ50" s="125">
        <v>33.527459</v>
      </c>
      <c r="BK50" s="126">
        <v>26.200247999999998</v>
      </c>
      <c r="BL50" s="126">
        <v>13.482278000000001</v>
      </c>
      <c r="BM50" s="126">
        <v>69.929795999999996</v>
      </c>
      <c r="BN50" s="126">
        <v>35.818688000000002</v>
      </c>
      <c r="BO50" s="126">
        <v>38.567163000000001</v>
      </c>
      <c r="BP50" s="126">
        <v>40.734174000000003</v>
      </c>
      <c r="BQ50" s="126">
        <v>32.281550000000003</v>
      </c>
      <c r="BR50" s="126">
        <v>23.555146000000001</v>
      </c>
      <c r="BS50" s="126">
        <v>26.300203</v>
      </c>
      <c r="BT50" s="126">
        <v>34.497062</v>
      </c>
      <c r="BU50" s="140">
        <v>32.332360999999999</v>
      </c>
      <c r="BV50" s="125">
        <v>26.659381</v>
      </c>
      <c r="BW50" s="126">
        <v>14.244952</v>
      </c>
      <c r="BX50" s="127">
        <v>26.75995</v>
      </c>
      <c r="BY50" s="127">
        <v>16.047214</v>
      </c>
      <c r="BZ50" s="127">
        <v>14.679649</v>
      </c>
      <c r="CA50" s="128">
        <v>23.222701000000001</v>
      </c>
      <c r="CB50" s="128">
        <v>14.186942999999999</v>
      </c>
      <c r="CC50" s="128">
        <v>15.721822</v>
      </c>
      <c r="CD50" s="128">
        <v>15.481216</v>
      </c>
      <c r="CE50" s="128">
        <v>14.755103</v>
      </c>
      <c r="CF50" s="128">
        <v>21.070464000000001</v>
      </c>
      <c r="CG50" s="128">
        <v>94.512068999999997</v>
      </c>
      <c r="CH50" s="129">
        <v>16.725618999999998</v>
      </c>
      <c r="CI50" s="130">
        <v>17.361418</v>
      </c>
      <c r="CJ50" s="130">
        <v>21.353133</v>
      </c>
      <c r="CK50" s="131">
        <v>16.873048000000001</v>
      </c>
      <c r="CL50" s="128">
        <v>35.476506000000001</v>
      </c>
      <c r="CM50" s="128">
        <v>22.920508999999999</v>
      </c>
      <c r="CN50" s="128">
        <v>23.896305999999999</v>
      </c>
      <c r="CO50" s="132">
        <v>62.996775</v>
      </c>
      <c r="CP50" s="128">
        <v>21.018332999999998</v>
      </c>
      <c r="CQ50" s="128">
        <v>18.687059000000001</v>
      </c>
      <c r="CR50" s="132">
        <v>99.60172</v>
      </c>
      <c r="CS50" s="133">
        <v>35.209888999999997</v>
      </c>
      <c r="CT50" s="134">
        <v>20.821940999999999</v>
      </c>
      <c r="CU50" s="128">
        <v>25.381449</v>
      </c>
      <c r="CV50" s="135">
        <v>25.715252</v>
      </c>
      <c r="CW50" s="136">
        <v>35.339986000000003</v>
      </c>
      <c r="CX50" s="136">
        <v>22.838063999999999</v>
      </c>
      <c r="CY50" s="135">
        <v>23.014976999999998</v>
      </c>
      <c r="CZ50" s="136">
        <v>22.867404000000001</v>
      </c>
      <c r="DA50" s="135">
        <v>39.729267</v>
      </c>
      <c r="DB50" s="137">
        <v>44.016503</v>
      </c>
      <c r="DC50" s="138">
        <v>15.463525000000001</v>
      </c>
      <c r="DD50" s="138">
        <v>74.569398000000007</v>
      </c>
      <c r="DE50" s="139">
        <v>24.426784000000001</v>
      </c>
      <c r="DF50" s="134">
        <v>20.736984</v>
      </c>
      <c r="DG50" s="128"/>
      <c r="DH50" s="135"/>
      <c r="DI50" s="136"/>
      <c r="DJ50" s="136"/>
      <c r="DK50" s="135"/>
      <c r="DL50" s="136"/>
      <c r="DM50" s="135"/>
      <c r="DN50" s="137"/>
      <c r="DO50" s="138"/>
      <c r="DP50" s="138"/>
      <c r="DQ50" s="139"/>
    </row>
    <row r="51" spans="1:121" ht="15" customHeight="1" x14ac:dyDescent="0.2">
      <c r="A51" s="144" t="s">
        <v>41</v>
      </c>
      <c r="B51" s="26">
        <v>3.848446000000024</v>
      </c>
      <c r="C51" s="13">
        <v>3.3019310000000246</v>
      </c>
      <c r="D51" s="13">
        <v>8.1599110000000223</v>
      </c>
      <c r="E51" s="13">
        <v>4.3096919999999841</v>
      </c>
      <c r="F51" s="13">
        <v>5.0223590000000513</v>
      </c>
      <c r="G51" s="13">
        <v>6.113472999999999</v>
      </c>
      <c r="H51" s="13">
        <v>6.1560150000000249</v>
      </c>
      <c r="I51" s="13">
        <v>3.7407249999999976</v>
      </c>
      <c r="J51" s="13">
        <v>7.5030370000000062</v>
      </c>
      <c r="K51" s="13">
        <v>8.4078910000000064</v>
      </c>
      <c r="L51" s="13">
        <v>5.1800190000000725</v>
      </c>
      <c r="M51" s="18">
        <v>4.2898349999999823</v>
      </c>
      <c r="N51" s="26">
        <v>3.529217</v>
      </c>
      <c r="O51" s="13">
        <v>4.3378490000000003</v>
      </c>
      <c r="P51" s="13">
        <v>8.4244179999999993</v>
      </c>
      <c r="Q51" s="13">
        <v>7.7274010000000004</v>
      </c>
      <c r="R51" s="13">
        <v>7.960483</v>
      </c>
      <c r="S51" s="13">
        <v>6.9318059999999999</v>
      </c>
      <c r="T51" s="13">
        <v>4.5166469999999999</v>
      </c>
      <c r="U51" s="13">
        <v>4.9844780000000002</v>
      </c>
      <c r="V51" s="13">
        <v>8.5572090000000003</v>
      </c>
      <c r="W51" s="13">
        <v>5.7143879999999996</v>
      </c>
      <c r="X51" s="13">
        <v>3.5596380000000001</v>
      </c>
      <c r="Y51" s="18">
        <v>5.1486150000000004</v>
      </c>
      <c r="Z51" s="13">
        <v>11.397622999999999</v>
      </c>
      <c r="AA51" s="13">
        <v>3.828157</v>
      </c>
      <c r="AB51" s="13">
        <v>6.022011</v>
      </c>
      <c r="AC51" s="13">
        <v>7.857456</v>
      </c>
      <c r="AD51" s="13">
        <v>6.4518550000000001</v>
      </c>
      <c r="AE51" s="13">
        <v>3.9079769999999998</v>
      </c>
      <c r="AF51" s="13">
        <v>7.5296599999999998</v>
      </c>
      <c r="AG51" s="13">
        <v>23.405985000000001</v>
      </c>
      <c r="AH51" s="13">
        <v>7.0121089999999997</v>
      </c>
      <c r="AI51" s="13">
        <v>6.0289799999999998</v>
      </c>
      <c r="AJ51" s="13">
        <v>4.2235950000000004</v>
      </c>
      <c r="AK51" s="13">
        <v>6.6110429999999996</v>
      </c>
      <c r="AL51" s="38">
        <v>4.6201320000000123</v>
      </c>
      <c r="AM51" s="14">
        <v>3.3309790000000135</v>
      </c>
      <c r="AN51" s="13">
        <v>11.809391000000005</v>
      </c>
      <c r="AO51" s="13">
        <v>6.0157919999999763</v>
      </c>
      <c r="AP51" s="13">
        <v>5.4152730000000702</v>
      </c>
      <c r="AQ51" s="13">
        <v>9.2424259999999094</v>
      </c>
      <c r="AR51" s="13">
        <v>3.1764989999999784</v>
      </c>
      <c r="AS51" s="13">
        <v>10.115600999999913</v>
      </c>
      <c r="AT51" s="13">
        <v>4.4475479999999799</v>
      </c>
      <c r="AU51" s="13">
        <v>9.4959420000000136</v>
      </c>
      <c r="AV51" s="13">
        <v>7.3555949999999939</v>
      </c>
      <c r="AW51" s="18">
        <v>10.708663000000115</v>
      </c>
      <c r="AX51" s="26">
        <v>5.0398170000000277</v>
      </c>
      <c r="AY51" s="13">
        <v>6.093200999999965</v>
      </c>
      <c r="AZ51" s="13">
        <v>9.2684529999999654</v>
      </c>
      <c r="BA51" s="13">
        <v>8.7499179999999228</v>
      </c>
      <c r="BB51" s="13">
        <v>118.93711800000005</v>
      </c>
      <c r="BC51" s="13">
        <v>207.49165800000003</v>
      </c>
      <c r="BD51" s="13">
        <v>6.3632989999999268</v>
      </c>
      <c r="BE51" s="13">
        <v>7.4720300000000179</v>
      </c>
      <c r="BF51" s="13">
        <v>24.180136000000005</v>
      </c>
      <c r="BG51" s="13">
        <v>142.88025500000003</v>
      </c>
      <c r="BH51" s="13">
        <v>388.33541200000002</v>
      </c>
      <c r="BI51" s="13">
        <v>522.356583</v>
      </c>
      <c r="BJ51" s="26">
        <v>138.82606299999998</v>
      </c>
      <c r="BK51" s="13">
        <v>8.5781630000000177</v>
      </c>
      <c r="BL51" s="13">
        <v>5.2747469999999907</v>
      </c>
      <c r="BM51" s="13">
        <v>49.031825000000055</v>
      </c>
      <c r="BN51" s="13">
        <v>29.562001999999978</v>
      </c>
      <c r="BO51" s="13">
        <v>4.372486000000066</v>
      </c>
      <c r="BP51" s="13">
        <v>110.37864000000008</v>
      </c>
      <c r="BQ51" s="13">
        <v>133.09709200000003</v>
      </c>
      <c r="BR51" s="13">
        <v>4.4344989999999598</v>
      </c>
      <c r="BS51" s="13">
        <v>297.01441500000004</v>
      </c>
      <c r="BT51" s="13">
        <v>179.27905200000012</v>
      </c>
      <c r="BU51" s="18">
        <v>139.08537099999998</v>
      </c>
      <c r="BV51" s="26">
        <v>78.798328000000055</v>
      </c>
      <c r="BW51" s="13">
        <v>146.87098599999999</v>
      </c>
      <c r="BX51" s="13">
        <v>364.83432600000003</v>
      </c>
      <c r="BY51" s="60">
        <v>260.34360399999991</v>
      </c>
      <c r="BZ51" s="13">
        <v>291.17698699999994</v>
      </c>
      <c r="CA51" s="59">
        <v>415.11104899999987</v>
      </c>
      <c r="CB51" s="59">
        <v>214.86348299999995</v>
      </c>
      <c r="CC51" s="59">
        <v>395.44721500000003</v>
      </c>
      <c r="CD51" s="59">
        <v>359.14571200000006</v>
      </c>
      <c r="CE51" s="66">
        <v>427.42487900000003</v>
      </c>
      <c r="CF51" s="66">
        <v>247.37288199999986</v>
      </c>
      <c r="CG51" s="77">
        <v>303.53460100000007</v>
      </c>
      <c r="CH51" s="83">
        <v>508.48040700000001</v>
      </c>
      <c r="CI51" s="60">
        <v>415.274677</v>
      </c>
      <c r="CJ51" s="60">
        <v>154.34084800000002</v>
      </c>
      <c r="CK51" s="60">
        <v>526.9689340000001</v>
      </c>
      <c r="CL51" s="60">
        <v>413.30018800000005</v>
      </c>
      <c r="CM51" s="60">
        <v>264.54362699999984</v>
      </c>
      <c r="CN51" s="60">
        <v>539.64874399999985</v>
      </c>
      <c r="CO51" s="60">
        <v>15.533185000000117</v>
      </c>
      <c r="CP51" s="60">
        <v>210.05874200000011</v>
      </c>
      <c r="CQ51" s="60">
        <v>150.26740599999982</v>
      </c>
      <c r="CR51" s="60">
        <v>226.09637499999997</v>
      </c>
      <c r="CS51" s="78">
        <v>136.75934699999999</v>
      </c>
      <c r="CT51" s="71">
        <v>123.232687</v>
      </c>
      <c r="CU51" s="60">
        <v>64.354731999999998</v>
      </c>
      <c r="CV51" s="13">
        <v>6.8074599999999998</v>
      </c>
      <c r="CW51" s="97">
        <v>113.853387</v>
      </c>
      <c r="CX51" s="97">
        <v>146.983712</v>
      </c>
      <c r="CY51" s="13">
        <v>383.69824799999998</v>
      </c>
      <c r="CZ51" s="95">
        <v>236.206763</v>
      </c>
      <c r="DA51" s="59">
        <v>263.31214699999998</v>
      </c>
      <c r="DB51" s="59">
        <v>192.861593</v>
      </c>
      <c r="DC51" s="59">
        <v>253.519136</v>
      </c>
      <c r="DD51" s="59">
        <v>341.61159500000002</v>
      </c>
      <c r="DE51" s="106">
        <v>238.66949600000001</v>
      </c>
      <c r="DF51" s="147">
        <v>124.28681900000004</v>
      </c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106"/>
    </row>
    <row r="52" spans="1:121" ht="15" customHeight="1" x14ac:dyDescent="0.2">
      <c r="A52" s="21" t="s">
        <v>38</v>
      </c>
      <c r="B52" s="27">
        <v>295.24305500000003</v>
      </c>
      <c r="C52" s="23">
        <v>263.68689300000005</v>
      </c>
      <c r="D52" s="23">
        <v>340.37943000000001</v>
      </c>
      <c r="E52" s="23">
        <v>349.92172800000003</v>
      </c>
      <c r="F52" s="23">
        <v>407.0498</v>
      </c>
      <c r="G52" s="23">
        <v>426.71501799999999</v>
      </c>
      <c r="H52" s="23">
        <v>613.28867100000002</v>
      </c>
      <c r="I52" s="23">
        <v>299.10011800000001</v>
      </c>
      <c r="J52" s="23">
        <v>444.62398500000006</v>
      </c>
      <c r="K52" s="23">
        <v>342.23390100000006</v>
      </c>
      <c r="L52" s="23">
        <v>341.00919900000002</v>
      </c>
      <c r="M52" s="25">
        <v>324.29486299999996</v>
      </c>
      <c r="N52" s="27">
        <v>384.06110100000001</v>
      </c>
      <c r="O52" s="23">
        <v>240.751349</v>
      </c>
      <c r="P52" s="23">
        <v>354.30286999999998</v>
      </c>
      <c r="Q52" s="23">
        <v>316.36770300000001</v>
      </c>
      <c r="R52" s="23">
        <v>314.15792600000003</v>
      </c>
      <c r="S52" s="23">
        <v>337.31550699999997</v>
      </c>
      <c r="T52" s="23">
        <v>260.11773499999998</v>
      </c>
      <c r="U52" s="23">
        <v>318.043565</v>
      </c>
      <c r="V52" s="23">
        <v>265.29564999999997</v>
      </c>
      <c r="W52" s="23">
        <v>299.27682199999998</v>
      </c>
      <c r="X52" s="23">
        <v>289.61807600000003</v>
      </c>
      <c r="Y52" s="25">
        <v>309.64185700000002</v>
      </c>
      <c r="Z52" s="23">
        <v>325.75406400000003</v>
      </c>
      <c r="AA52" s="23">
        <v>273.00669799999997</v>
      </c>
      <c r="AB52" s="23">
        <v>397.93681500000002</v>
      </c>
      <c r="AC52" s="23">
        <v>319.25449299999997</v>
      </c>
      <c r="AD52" s="23">
        <v>343.71827099999996</v>
      </c>
      <c r="AE52" s="23">
        <v>391.13887900000003</v>
      </c>
      <c r="AF52" s="23">
        <v>286.62137899999999</v>
      </c>
      <c r="AG52" s="23">
        <v>431.49697300000003</v>
      </c>
      <c r="AH52" s="23">
        <v>429.65781800000002</v>
      </c>
      <c r="AI52" s="23">
        <v>351.59705500000001</v>
      </c>
      <c r="AJ52" s="23">
        <v>316.13480300000003</v>
      </c>
      <c r="AK52" s="23">
        <v>390.48540400000002</v>
      </c>
      <c r="AL52" s="43">
        <v>328.19442199999997</v>
      </c>
      <c r="AM52" s="24">
        <v>323.15051199999999</v>
      </c>
      <c r="AN52" s="24">
        <v>390.37781100000001</v>
      </c>
      <c r="AO52" s="24">
        <v>413.22182800000007</v>
      </c>
      <c r="AP52" s="24">
        <v>481.55320599999999</v>
      </c>
      <c r="AQ52" s="24">
        <v>542.30131500000005</v>
      </c>
      <c r="AR52" s="24">
        <v>474.34030199999995</v>
      </c>
      <c r="AS52" s="24">
        <v>479.074252</v>
      </c>
      <c r="AT52" s="24">
        <v>542.96741099999997</v>
      </c>
      <c r="AU52" s="24">
        <v>551.44381199999998</v>
      </c>
      <c r="AV52" s="24">
        <v>536.60967900000003</v>
      </c>
      <c r="AW52" s="44">
        <v>559.07251399999996</v>
      </c>
      <c r="AX52" s="27">
        <v>484.12645500000002</v>
      </c>
      <c r="AY52" s="23">
        <v>337.00836600000002</v>
      </c>
      <c r="AZ52" s="23">
        <v>409.95670999999993</v>
      </c>
      <c r="BA52" s="23">
        <v>421.46961599999997</v>
      </c>
      <c r="BB52" s="23">
        <v>572.55703600000004</v>
      </c>
      <c r="BC52" s="23">
        <v>595.40737200000012</v>
      </c>
      <c r="BD52" s="23">
        <v>419.00993699999992</v>
      </c>
      <c r="BE52" s="23">
        <v>405.25374599999998</v>
      </c>
      <c r="BF52" s="23">
        <v>432.99974899999995</v>
      </c>
      <c r="BG52" s="23">
        <v>725.36059399999999</v>
      </c>
      <c r="BH52" s="23">
        <v>973.20957300000009</v>
      </c>
      <c r="BI52" s="23">
        <v>1180.54793</v>
      </c>
      <c r="BJ52" s="27">
        <v>608.76085599999999</v>
      </c>
      <c r="BK52" s="23">
        <v>389.53685200000001</v>
      </c>
      <c r="BL52" s="23">
        <v>353.31969500000002</v>
      </c>
      <c r="BM52" s="23">
        <v>417</v>
      </c>
      <c r="BN52" s="23">
        <v>438</v>
      </c>
      <c r="BO52" s="23">
        <v>595.20000000000005</v>
      </c>
      <c r="BP52" s="23">
        <v>822.2</v>
      </c>
      <c r="BQ52" s="23">
        <v>764</v>
      </c>
      <c r="BR52" s="23">
        <v>585.71606499999996</v>
      </c>
      <c r="BS52" s="23">
        <v>932.10405000000003</v>
      </c>
      <c r="BT52" s="49">
        <v>717.7</v>
      </c>
      <c r="BU52" s="50">
        <v>716.2</v>
      </c>
      <c r="BV52" s="27">
        <v>659.736986</v>
      </c>
      <c r="BW52" s="49">
        <v>564.56145300000003</v>
      </c>
      <c r="BX52" s="57">
        <v>778.375494</v>
      </c>
      <c r="BY52" s="57">
        <v>771.75326099999995</v>
      </c>
      <c r="BZ52" s="57">
        <v>762.11487399999999</v>
      </c>
      <c r="CA52" s="58">
        <v>894.22213999999997</v>
      </c>
      <c r="CB52" s="58">
        <v>838.62712599999998</v>
      </c>
      <c r="CC52" s="58">
        <v>772.12981200000002</v>
      </c>
      <c r="CD52" s="58">
        <v>952.26040499999999</v>
      </c>
      <c r="CE52" s="58">
        <v>975.94277399999999</v>
      </c>
      <c r="CF52" s="58">
        <v>735.40307199999995</v>
      </c>
      <c r="CG52" s="58">
        <v>1016.553161</v>
      </c>
      <c r="CH52" s="72">
        <v>974.56603199999995</v>
      </c>
      <c r="CI52" s="74">
        <v>794.91487400000005</v>
      </c>
      <c r="CJ52" s="74">
        <v>800.21673599999997</v>
      </c>
      <c r="CK52" s="57">
        <v>1296.7532590000001</v>
      </c>
      <c r="CL52" s="58">
        <v>1097.572443</v>
      </c>
      <c r="CM52" s="58">
        <v>1319.9797149999999</v>
      </c>
      <c r="CN52" s="58">
        <v>1113.672908</v>
      </c>
      <c r="CO52" s="74">
        <v>1077.5407090000001</v>
      </c>
      <c r="CP52" s="58">
        <v>951.91335100000003</v>
      </c>
      <c r="CQ52" s="58">
        <v>1177.4398389999999</v>
      </c>
      <c r="CR52" s="74">
        <v>1155.193098</v>
      </c>
      <c r="CS52" s="86">
        <v>904.56077800000003</v>
      </c>
      <c r="CT52" s="90">
        <f>SUM(CT6,CT19,CT36,CT51)</f>
        <v>882.39171999999985</v>
      </c>
      <c r="CU52" s="58">
        <f t="shared" ref="CU52:DQ52" si="13">SUM(CU6,CU19,CU36,CU51)</f>
        <v>891.63430999999991</v>
      </c>
      <c r="CV52" s="93">
        <f t="shared" si="13"/>
        <v>484.48513300000002</v>
      </c>
      <c r="CW52" s="98">
        <f t="shared" si="13"/>
        <v>629.888464</v>
      </c>
      <c r="CX52" s="98">
        <f t="shared" si="13"/>
        <v>665.60564299999987</v>
      </c>
      <c r="CY52" s="93">
        <f t="shared" si="13"/>
        <v>1027.537844</v>
      </c>
      <c r="CZ52" s="98">
        <f t="shared" si="13"/>
        <v>740.09502999999995</v>
      </c>
      <c r="DA52" s="93">
        <f t="shared" si="13"/>
        <v>1047.7246179999997</v>
      </c>
      <c r="DB52" s="110">
        <f t="shared" si="13"/>
        <v>836.65829300000007</v>
      </c>
      <c r="DC52" s="118">
        <f t="shared" si="13"/>
        <v>981.90528699999993</v>
      </c>
      <c r="DD52" s="118">
        <f t="shared" si="13"/>
        <v>944.39751100000012</v>
      </c>
      <c r="DE52" s="114">
        <f t="shared" si="13"/>
        <v>874.91438100000005</v>
      </c>
      <c r="DF52" s="148">
        <v>855.36894500000005</v>
      </c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149"/>
    </row>
    <row r="53" spans="1:121" ht="15" customHeight="1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"/>
      <c r="O53" s="1"/>
      <c r="P53" s="1"/>
      <c r="BU53" s="13"/>
      <c r="CR53" s="73"/>
      <c r="DF53" s="59"/>
    </row>
    <row r="54" spans="1:121" ht="15" customHeight="1" x14ac:dyDescent="0.25">
      <c r="A54" s="28" t="s">
        <v>60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"/>
      <c r="O54" s="1"/>
      <c r="P54" s="1"/>
    </row>
    <row r="55" spans="1:121" s="5" customFormat="1" x14ac:dyDescent="0.25">
      <c r="A55" s="3" t="s">
        <v>73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/>
      <c r="CL55" s="79"/>
      <c r="CM55" s="81"/>
      <c r="CN55" s="79"/>
      <c r="CP55" s="81"/>
      <c r="CQ55" s="79"/>
      <c r="CR55" s="87"/>
      <c r="CU55" s="81"/>
      <c r="CV55" s="91"/>
      <c r="CY55" s="91"/>
      <c r="DA55" s="91"/>
      <c r="DC55" s="111"/>
      <c r="DF55" s="150"/>
    </row>
    <row r="56" spans="1:12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21" ht="15" customHeight="1" x14ac:dyDescent="0.25">
      <c r="A57" s="53" t="s">
        <v>70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"/>
      <c r="O57" s="1"/>
      <c r="P57" s="1"/>
    </row>
    <row r="58" spans="1:121" ht="15" customHeight="1" x14ac:dyDescent="0.25">
      <c r="A58" s="53" t="s">
        <v>71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"/>
      <c r="O58" s="1"/>
      <c r="P58" s="1"/>
    </row>
    <row r="59" spans="1:121" ht="15" customHeight="1" x14ac:dyDescent="0.25">
      <c r="A59" s="53" t="s">
        <v>61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21" ht="15" customHeight="1" x14ac:dyDescent="0.25">
      <c r="A60" s="53" t="s">
        <v>69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"/>
      <c r="O60" s="1"/>
      <c r="P60" s="1"/>
    </row>
    <row r="61" spans="1:121" x14ac:dyDescent="0.25">
      <c r="A61" s="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"/>
      <c r="O61" s="1"/>
      <c r="P61" s="1"/>
    </row>
    <row r="62" spans="1:121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</sheetData>
  <mergeCells count="12">
    <mergeCell ref="DF4:DQ4"/>
    <mergeCell ref="A1:M1"/>
    <mergeCell ref="B4:M4"/>
    <mergeCell ref="N4:Y4"/>
    <mergeCell ref="Z4:AK4"/>
    <mergeCell ref="AL4:AW4"/>
    <mergeCell ref="A4:A5"/>
    <mergeCell ref="CH4:CS4"/>
    <mergeCell ref="BV4:CG4"/>
    <mergeCell ref="BJ4:BU4"/>
    <mergeCell ref="AX4:BI4"/>
    <mergeCell ref="CT4:DE4"/>
  </mergeCells>
  <pageMargins left="0.7" right="0.7" top="0.75" bottom="0.75" header="0.3" footer="0.3"/>
  <pageSetup orientation="portrait" r:id="rId1"/>
  <ignoredErrors>
    <ignoredError sqref="CT3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MKH52Q7RF5JS-1303391851-1526</_dlc_DocId>
    <_dlc_DocIdUrl xmlns="3eb395c1-c26a-485a-a474-2edaaa77b21c">
      <Url>https://deps.intra.gov.bn/divisions/DOS/_layouts/15/DocIdRedir.aspx?ID=MKH52Q7RF5JS-1303391851-1526</Url>
      <Description>MKH52Q7RF5JS-1303391851-1526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67B2A-6A25-486C-B109-609240506D2F}"/>
</file>

<file path=customXml/itemProps2.xml><?xml version="1.0" encoding="utf-8"?>
<ds:datastoreItem xmlns:ds="http://schemas.openxmlformats.org/officeDocument/2006/customXml" ds:itemID="{F64D02DA-FD55-453B-8FB2-BFCBC3BF7EB6}"/>
</file>

<file path=customXml/itemProps3.xml><?xml version="1.0" encoding="utf-8"?>
<ds:datastoreItem xmlns:ds="http://schemas.openxmlformats.org/officeDocument/2006/customXml" ds:itemID="{DAEE19B3-E934-460B-84F2-24E6523AED7E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sharepoint/v3"/>
    <ds:schemaRef ds:uri="ebce80bc-31f1-456e-bae0-275749261b0a"/>
  </ds:schemaRefs>
</ds:datastoreItem>
</file>

<file path=customXml/itemProps4.xml><?xml version="1.0" encoding="utf-8"?>
<ds:datastoreItem xmlns:ds="http://schemas.openxmlformats.org/officeDocument/2006/customXml" ds:itemID="{9745FF2D-675E-4430-BA58-3035E244BF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2024-04-29T06:30:21Z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4cef0243-50dd-45c2-b936-7d4a71689af9</vt:lpwstr>
  </property>
</Properties>
</file>